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 codeName="ThisWorkbook" hidePivotFieldList="1"/>
  <xr:revisionPtr revIDLastSave="0" documentId="8_{F6FB6988-0CAC-4F14-9507-79C198589673}" xr6:coauthVersionLast="47" xr6:coauthVersionMax="47" xr10:uidLastSave="{00000000-0000-0000-0000-000000000000}"/>
  <bookViews>
    <workbookView xWindow="28680" yWindow="-120" windowWidth="29040" windowHeight="15840" tabRatio="940"/>
  </bookViews>
  <sheets>
    <sheet name="FY 2021-22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5" l="1"/>
  <c r="H16" i="15"/>
  <c r="G16" i="15"/>
  <c r="F16" i="15"/>
  <c r="E16" i="15"/>
  <c r="D16" i="15"/>
  <c r="C16" i="15"/>
  <c r="J16" i="15"/>
  <c r="J8" i="15"/>
  <c r="J9" i="15"/>
  <c r="J10" i="15"/>
  <c r="J11" i="15"/>
  <c r="J12" i="15"/>
  <c r="J13" i="15"/>
  <c r="J14" i="15"/>
  <c r="J15" i="15"/>
  <c r="J7" i="15"/>
</calcChain>
</file>

<file path=xl/sharedStrings.xml><?xml version="1.0" encoding="utf-8"?>
<sst xmlns="http://schemas.openxmlformats.org/spreadsheetml/2006/main" count="26" uniqueCount="26">
  <si>
    <t>Offence</t>
  </si>
  <si>
    <t>Geelong Road</t>
  </si>
  <si>
    <t>Western Ring Road</t>
  </si>
  <si>
    <t>EastLink</t>
  </si>
  <si>
    <t>Speeding categories – highway cameras</t>
  </si>
  <si>
    <t>The data includes infringements issued for speeding offences only.</t>
  </si>
  <si>
    <t>The number of infringements issued may be subject to variation over time as infringements may be withdrawn or reissued.</t>
  </si>
  <si>
    <t>Totals</t>
  </si>
  <si>
    <t>Infringements are recorded at the offence date.</t>
  </si>
  <si>
    <t>Hume</t>
  </si>
  <si>
    <t>CityLink</t>
  </si>
  <si>
    <t>* This offence only applies to the Hume camera system, as the other highway cameras do not operate in 110km/h zones</t>
  </si>
  <si>
    <t>Peninsula Link</t>
  </si>
  <si>
    <t>Monash</t>
  </si>
  <si>
    <t>The data is the number of infringements issued by the highway camera systems of CityLink, EastLink, Geelong Road, Hume,Monash,Peninsula Link and the Western Ring Road.</t>
  </si>
  <si>
    <t>Exceed speed by less than 10Km/H</t>
  </si>
  <si>
    <t>Exceed speed by 10K but less than 15K</t>
  </si>
  <si>
    <t>Exceed speed by 15K but less than 25K</t>
  </si>
  <si>
    <t>Exceed speed by 25K but less than 30K</t>
  </si>
  <si>
    <t>Exceed speed by 30K but less than 35K</t>
  </si>
  <si>
    <t>Exceed speed by 35K but less than 40K</t>
  </si>
  <si>
    <t>Exceed speed by 40K but less than 45K</t>
  </si>
  <si>
    <t>Exceed speed by 20K To 24K in 110K zone</t>
  </si>
  <si>
    <t>2021-22 Financial Year (July 2021 to June 2022)</t>
  </si>
  <si>
    <t xml:space="preserve">Total infringements issued </t>
  </si>
  <si>
    <t>Exceed speed by 45Km/H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</si>
</sst>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8" formatCode="#,##0;[Red]#,##0"/>
  </numFmts>
  <fonts count="11" x14ac:knownFonts="1">
    <font>
      <sz val="10"/>
      <name val="Arial"/>
    </font>
    <font>
      <sz val="10"/>
      <name val="Arial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29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Alignment="1"/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51"/>
  <sheetViews>
    <sheetView showGridLines="0" tabSelected="1" zoomScaleNormal="100" workbookViewId="0"/>
  </sheetViews>
  <sheetFormatPr defaultRowHeight="12.75" x14ac:dyDescent="0.2"/>
  <cols>
    <col min="1" max="1" width="4.85546875" style="6" customWidth="1"/>
    <col min="2" max="2" width="78.28515625" customWidth="1"/>
    <col min="3" max="8" width="22.85546875" customWidth="1"/>
    <col min="9" max="9" width="25.85546875" style="6" customWidth="1"/>
    <col min="10" max="13" width="18.85546875" style="6" customWidth="1"/>
    <col min="14" max="19" width="9.140625" style="6" customWidth="1"/>
  </cols>
  <sheetData>
    <row r="2" spans="1:86" s="1" customFormat="1" ht="23.25" x14ac:dyDescent="0.2">
      <c r="A2" s="2"/>
      <c r="B2" s="22" t="s">
        <v>4</v>
      </c>
      <c r="C2" s="22"/>
      <c r="D2" s="22"/>
      <c r="E2" s="22"/>
      <c r="F2" s="22"/>
      <c r="G2" s="22"/>
      <c r="H2" s="22"/>
      <c r="I2" s="22"/>
      <c r="J2" s="22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2" customFormat="1" ht="15" x14ac:dyDescent="0.2">
      <c r="D3" s="3"/>
      <c r="E3" s="4"/>
      <c r="F3" s="5"/>
      <c r="G3" s="5"/>
      <c r="H3" s="5"/>
    </row>
    <row r="4" spans="1:86" s="2" customFormat="1" ht="18" x14ac:dyDescent="0.2"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8"/>
      <c r="L4" s="8"/>
      <c r="M4" s="8"/>
      <c r="N4" s="8"/>
      <c r="O4" s="8"/>
      <c r="P4" s="8"/>
      <c r="Q4" s="8"/>
      <c r="R4" s="8"/>
      <c r="S4" s="8"/>
    </row>
    <row r="6" spans="1:86" ht="18" x14ac:dyDescent="0.2">
      <c r="B6" s="19" t="s">
        <v>0</v>
      </c>
      <c r="C6" s="20" t="s">
        <v>10</v>
      </c>
      <c r="D6" s="20" t="s">
        <v>3</v>
      </c>
      <c r="E6" s="20" t="s">
        <v>1</v>
      </c>
      <c r="F6" s="20" t="s">
        <v>9</v>
      </c>
      <c r="G6" s="20" t="s">
        <v>13</v>
      </c>
      <c r="H6" s="20" t="s">
        <v>12</v>
      </c>
      <c r="I6" s="20" t="s">
        <v>2</v>
      </c>
      <c r="J6" s="20" t="s">
        <v>7</v>
      </c>
      <c r="T6" s="6"/>
    </row>
    <row r="7" spans="1:86" ht="18" x14ac:dyDescent="0.2">
      <c r="A7" s="9"/>
      <c r="B7" s="15" t="s">
        <v>15</v>
      </c>
      <c r="C7" s="16">
        <v>17642</v>
      </c>
      <c r="D7" s="17">
        <v>52956</v>
      </c>
      <c r="E7" s="17">
        <v>19264</v>
      </c>
      <c r="F7" s="17">
        <v>11547</v>
      </c>
      <c r="G7" s="17">
        <v>5519</v>
      </c>
      <c r="H7" s="17">
        <v>33176</v>
      </c>
      <c r="I7" s="17">
        <v>103444</v>
      </c>
      <c r="J7" s="18">
        <f>SUM(C7:I7)</f>
        <v>243548</v>
      </c>
      <c r="T7" s="6"/>
    </row>
    <row r="8" spans="1:86" ht="18" x14ac:dyDescent="0.2">
      <c r="A8" s="9"/>
      <c r="B8" s="15" t="s">
        <v>16</v>
      </c>
      <c r="C8" s="16">
        <v>4308</v>
      </c>
      <c r="D8" s="17">
        <v>8064</v>
      </c>
      <c r="E8" s="17">
        <v>3176</v>
      </c>
      <c r="F8" s="17">
        <v>2828</v>
      </c>
      <c r="G8" s="17">
        <v>1609</v>
      </c>
      <c r="H8" s="17">
        <v>8464</v>
      </c>
      <c r="I8" s="17">
        <v>37314</v>
      </c>
      <c r="J8" s="18">
        <f t="shared" ref="J8:J15" si="0">SUM(C8:I8)</f>
        <v>65763</v>
      </c>
      <c r="T8" s="6"/>
    </row>
    <row r="9" spans="1:86" ht="18" x14ac:dyDescent="0.2">
      <c r="A9" s="9"/>
      <c r="B9" s="15" t="s">
        <v>17</v>
      </c>
      <c r="C9" s="16">
        <v>2395</v>
      </c>
      <c r="D9" s="17">
        <v>2887</v>
      </c>
      <c r="E9" s="17">
        <v>1171</v>
      </c>
      <c r="F9" s="17">
        <v>766</v>
      </c>
      <c r="G9" s="17">
        <v>809</v>
      </c>
      <c r="H9" s="17">
        <v>2140</v>
      </c>
      <c r="I9" s="17">
        <v>20540</v>
      </c>
      <c r="J9" s="18">
        <f t="shared" si="0"/>
        <v>30708</v>
      </c>
      <c r="T9" s="6"/>
    </row>
    <row r="10" spans="1:86" ht="18" x14ac:dyDescent="0.2">
      <c r="A10" s="9"/>
      <c r="B10" s="15" t="s">
        <v>18</v>
      </c>
      <c r="C10" s="16">
        <v>338</v>
      </c>
      <c r="D10" s="17">
        <v>459</v>
      </c>
      <c r="E10" s="17">
        <v>158</v>
      </c>
      <c r="F10" s="17">
        <v>155</v>
      </c>
      <c r="G10" s="17">
        <v>120</v>
      </c>
      <c r="H10" s="17">
        <v>289</v>
      </c>
      <c r="I10" s="17">
        <v>1391</v>
      </c>
      <c r="J10" s="18">
        <f t="shared" si="0"/>
        <v>2910</v>
      </c>
      <c r="T10" s="6"/>
    </row>
    <row r="11" spans="1:86" ht="18" x14ac:dyDescent="0.2">
      <c r="A11" s="10"/>
      <c r="B11" s="15" t="s">
        <v>19</v>
      </c>
      <c r="C11" s="16">
        <v>194</v>
      </c>
      <c r="D11" s="17">
        <v>214</v>
      </c>
      <c r="E11" s="17">
        <v>85</v>
      </c>
      <c r="F11" s="17">
        <v>76</v>
      </c>
      <c r="G11" s="17">
        <v>70</v>
      </c>
      <c r="H11" s="17">
        <v>129</v>
      </c>
      <c r="I11" s="17">
        <v>730</v>
      </c>
      <c r="J11" s="18">
        <f t="shared" si="0"/>
        <v>1498</v>
      </c>
      <c r="T11" s="6"/>
    </row>
    <row r="12" spans="1:86" ht="18" x14ac:dyDescent="0.2">
      <c r="A12" s="10"/>
      <c r="B12" s="15" t="s">
        <v>20</v>
      </c>
      <c r="C12" s="16">
        <v>111</v>
      </c>
      <c r="D12" s="17">
        <v>122</v>
      </c>
      <c r="E12" s="17">
        <v>54</v>
      </c>
      <c r="F12" s="17">
        <v>38</v>
      </c>
      <c r="G12" s="17">
        <v>47</v>
      </c>
      <c r="H12" s="17">
        <v>78</v>
      </c>
      <c r="I12" s="17">
        <v>439</v>
      </c>
      <c r="J12" s="18">
        <f t="shared" si="0"/>
        <v>889</v>
      </c>
      <c r="T12" s="6"/>
    </row>
    <row r="13" spans="1:86" ht="18" x14ac:dyDescent="0.2">
      <c r="A13" s="10"/>
      <c r="B13" s="15" t="s">
        <v>21</v>
      </c>
      <c r="C13" s="16">
        <v>44</v>
      </c>
      <c r="D13" s="17">
        <v>92</v>
      </c>
      <c r="E13" s="17">
        <v>31</v>
      </c>
      <c r="F13" s="17">
        <v>25</v>
      </c>
      <c r="G13" s="17">
        <v>38</v>
      </c>
      <c r="H13" s="17">
        <v>32</v>
      </c>
      <c r="I13" s="17">
        <v>239</v>
      </c>
      <c r="J13" s="18">
        <f t="shared" si="0"/>
        <v>501</v>
      </c>
      <c r="T13" s="6"/>
    </row>
    <row r="14" spans="1:86" ht="18" x14ac:dyDescent="0.2">
      <c r="A14" s="10"/>
      <c r="B14" s="15" t="s">
        <v>25</v>
      </c>
      <c r="C14" s="16">
        <v>75</v>
      </c>
      <c r="D14" s="17">
        <v>115</v>
      </c>
      <c r="E14" s="17">
        <v>36</v>
      </c>
      <c r="F14" s="17">
        <v>29</v>
      </c>
      <c r="G14" s="17">
        <v>47</v>
      </c>
      <c r="H14" s="17">
        <v>47</v>
      </c>
      <c r="I14" s="17">
        <v>262</v>
      </c>
      <c r="J14" s="18">
        <f t="shared" si="0"/>
        <v>611</v>
      </c>
      <c r="T14" s="6"/>
    </row>
    <row r="15" spans="1:86" ht="18" x14ac:dyDescent="0.2">
      <c r="A15" s="10"/>
      <c r="B15" s="15" t="s">
        <v>22</v>
      </c>
      <c r="C15" s="16"/>
      <c r="D15" s="17"/>
      <c r="E15" s="17"/>
      <c r="F15" s="17">
        <v>240</v>
      </c>
      <c r="G15" s="17"/>
      <c r="H15" s="17"/>
      <c r="I15" s="17"/>
      <c r="J15" s="18">
        <f t="shared" si="0"/>
        <v>240</v>
      </c>
      <c r="T15" s="6"/>
    </row>
    <row r="16" spans="1:86" ht="18" x14ac:dyDescent="0.2">
      <c r="B16" s="12" t="s">
        <v>24</v>
      </c>
      <c r="C16" s="13">
        <f>SUM(C7:C15)</f>
        <v>25107</v>
      </c>
      <c r="D16" s="13">
        <f t="shared" ref="D16:I16" si="1">SUM(D7:D15)</f>
        <v>64909</v>
      </c>
      <c r="E16" s="13">
        <f t="shared" si="1"/>
        <v>23975</v>
      </c>
      <c r="F16" s="13">
        <f t="shared" si="1"/>
        <v>15704</v>
      </c>
      <c r="G16" s="13">
        <f t="shared" si="1"/>
        <v>8259</v>
      </c>
      <c r="H16" s="13">
        <f t="shared" si="1"/>
        <v>44355</v>
      </c>
      <c r="I16" s="13">
        <f t="shared" si="1"/>
        <v>164359</v>
      </c>
      <c r="J16" s="14">
        <f>SUM(C16:I16)</f>
        <v>346668</v>
      </c>
    </row>
    <row r="17" spans="1:59" ht="46.5" customHeight="1" x14ac:dyDescent="0.2"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</row>
    <row r="18" spans="1:59" s="27" customFormat="1" ht="15" x14ac:dyDescent="0.2">
      <c r="A18" s="26"/>
      <c r="B18" s="23" t="s">
        <v>8</v>
      </c>
      <c r="C18" s="23"/>
      <c r="D18" s="23"/>
      <c r="E18" s="23"/>
      <c r="F18" s="23"/>
      <c r="G18" s="23"/>
      <c r="H18" s="23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27" customFormat="1" ht="15" x14ac:dyDescent="0.2">
      <c r="A19" s="26"/>
      <c r="B19" s="23" t="s">
        <v>14</v>
      </c>
      <c r="C19" s="23"/>
      <c r="D19" s="23"/>
      <c r="E19" s="23"/>
      <c r="F19" s="23"/>
      <c r="G19" s="25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27" customFormat="1" ht="15" x14ac:dyDescent="0.2">
      <c r="A20" s="24"/>
      <c r="B20" s="23" t="s">
        <v>5</v>
      </c>
      <c r="C20" s="23"/>
      <c r="D20" s="23"/>
      <c r="E20" s="23"/>
      <c r="F20" s="23"/>
      <c r="G20" s="25"/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27" customFormat="1" ht="15" x14ac:dyDescent="0.2">
      <c r="A21" s="26"/>
      <c r="B21" s="23" t="s">
        <v>6</v>
      </c>
      <c r="C21" s="23"/>
      <c r="D21" s="23"/>
      <c r="E21" s="23"/>
      <c r="F21" s="23"/>
      <c r="G21" s="25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59" s="27" customFormat="1" ht="15" x14ac:dyDescent="0.2">
      <c r="A22" s="26"/>
      <c r="B22" s="28" t="s">
        <v>11</v>
      </c>
      <c r="C22" s="28"/>
      <c r="D22" s="28"/>
      <c r="E22" s="28"/>
      <c r="F22" s="28"/>
      <c r="G22" s="28"/>
      <c r="H22" s="28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59" ht="20.100000000000001" customHeight="1" x14ac:dyDescent="0.2">
      <c r="B23" s="11"/>
      <c r="C23" s="11"/>
      <c r="D23" s="11"/>
      <c r="E23" s="11"/>
      <c r="F23" s="11"/>
      <c r="G23" s="11"/>
      <c r="H23" s="11"/>
    </row>
    <row r="24" spans="1:59" ht="20.100000000000001" customHeight="1" x14ac:dyDescent="0.2"/>
    <row r="25" spans="1:59" ht="20.100000000000001" customHeight="1" x14ac:dyDescent="0.2"/>
    <row r="26" spans="1:59" ht="20.100000000000001" customHeight="1" x14ac:dyDescent="0.2"/>
    <row r="27" spans="1:59" ht="20.100000000000001" customHeight="1" x14ac:dyDescent="0.2"/>
    <row r="28" spans="1:59" ht="20.100000000000001" customHeight="1" x14ac:dyDescent="0.2"/>
    <row r="29" spans="1:59" ht="20.100000000000001" customHeight="1" x14ac:dyDescent="0.2"/>
    <row r="30" spans="1:59" ht="20.100000000000001" customHeight="1" x14ac:dyDescent="0.2"/>
    <row r="31" spans="1:59" ht="20.100000000000001" customHeight="1" x14ac:dyDescent="0.2"/>
    <row r="32" spans="1:5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6">
    <mergeCell ref="B4:J4"/>
    <mergeCell ref="B2:J2"/>
    <mergeCell ref="B21:F21"/>
    <mergeCell ref="B20:F20"/>
    <mergeCell ref="B18:H18"/>
    <mergeCell ref="B19:F19"/>
  </mergeCells>
  <phoneticPr fontId="5" type="noConversion"/>
  <pageMargins left="0.15748031496062992" right="0.15748031496062992" top="0.35433070866141736" bottom="0.3149606299212598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2022-10-28T04:08:06Z</dcterms:created>
  <dcterms:modified xsi:type="dcterms:W3CDTF">2022-10-28T04:08:25Z</dcterms:modified>
</cp:coreProperties>
</file>