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4-25/Q2 - 2024-25/01 CSL Website/Driver Compliance/"/>
    </mc:Choice>
  </mc:AlternateContent>
  <xr:revisionPtr revIDLastSave="9" documentId="8_{6DA6EDB4-1ED4-4A02-9FBF-68A9C0056F9E}" xr6:coauthVersionLast="47" xr6:coauthVersionMax="47" xr10:uidLastSave="{2170B218-334E-4A68-90D9-E7C9034D9232}"/>
  <workbookProtection workbookAlgorithmName="SHA-512" workbookHashValue="jWtnsw8lzWZeXs35nT6G3dAg43L4EVg+5i7wygQuE8XDk1CbTYPlBqHYcYlR+H6q+l8C/bmrjETCZPBafaXT9Q==" workbookSaltValue="pXCVE5WJmrmdOiUDyeX5rQ==" workbookSpinCount="100000" lockStructure="1"/>
  <bookViews>
    <workbookView xWindow="28680" yWindow="-120" windowWidth="29040" windowHeight="15840" xr2:uid="{9933240C-D5DA-46E1-A362-BF3CE1772BDC}"/>
  </bookViews>
  <sheets>
    <sheet name="Distracted Driver Seatbelt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D9" i="1"/>
  <c r="C9" i="1"/>
</calcChain>
</file>

<file path=xl/sharedStrings.xml><?xml version="1.0" encoding="utf-8"?>
<sst xmlns="http://schemas.openxmlformats.org/spreadsheetml/2006/main" count="27" uniqueCount="19">
  <si>
    <t>Compliance rates – mobile phone and seatbelt cameras</t>
  </si>
  <si>
    <t>2024-25</t>
  </si>
  <si>
    <t>Quarter</t>
  </si>
  <si>
    <t>Q1 2024-25</t>
  </si>
  <si>
    <t>Q2 2024-25</t>
  </si>
  <si>
    <t>Q3 2024-25</t>
  </si>
  <si>
    <t>Q4 2024-25</t>
  </si>
  <si>
    <t>(Jul - Sep)</t>
  </si>
  <si>
    <t>(Oct - Dec)</t>
  </si>
  <si>
    <t>(Jan - Mar)</t>
  </si>
  <si>
    <t>(Apr-Jun)</t>
  </si>
  <si>
    <t>Vehicle volume</t>
  </si>
  <si>
    <t xml:space="preserve">Infringements issued </t>
  </si>
  <si>
    <t>Compliance rate</t>
  </si>
  <si>
    <t>2023-24</t>
  </si>
  <si>
    <t>Q1 2023-24</t>
  </si>
  <si>
    <t>Q2 2023-24</t>
  </si>
  <si>
    <t>Q3 2023-24</t>
  </si>
  <si>
    <t>Q4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</si>
</sst>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top"/>
    </xf>
    <xf numFmtId="9" fontId="1" fillId="0" borderId="0" applyFont="0" applyFill="0" applyBorder="0" applyAlignment="0" applyProtection="0"/>
  </cellStyleXfs>
  <cellXfs count="20">
    <xf numFmtId="0" fontId="0" fillId="0" borderId="0" xfId="0">
      <alignment vertical="top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17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3" fontId="5" fillId="0" borderId="9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0" fontId="5" fillId="0" borderId="9" xfId="1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vicgov.sharepoint.com/sites/VG002279/Shared%20Documents/03%20Governance%20Reports/04%20Quarterly%20Infringement%20Stats/2024-25/Q2%20-%202024-25/02%20Draft/Attachment%20A5%20-%20Compliance%20rates%20for%20fixed%20digital%20and%20mobile%20cameras%20(2006%20-%202025)%20-%20Q2.xlsx" TargetMode="External"/><Relationship Id="rId2" Type="http://schemas.microsoft.com/office/2019/04/relationships/externalLinkLongPath" Target="/sites/VG002279/Shared%20Documents/03%20Governance%20Reports/04%20Quarterly%20Infringement%20Stats/2024-25/Q2%20-%202024-25/02%20Draft/Attachment%20A5%20-%20Compliance%20rates%20for%20fixed%20digital%20and%20mobile%20cameras%20(2006%20-%202025)%20-%20Q2.xlsx?A9DA9A02" TargetMode="External"/><Relationship Id="rId1" Type="http://schemas.openxmlformats.org/officeDocument/2006/relationships/externalLinkPath" Target="file:///\\A9DA9A02\Attachment%20A5%20-%20Compliance%20rates%20for%20fixed%20digital%20and%20mobile%20cameras%20(2006%20-%202025)%20-%20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Mobile Cameras"/>
      <sheetName val="Fixed Cameras"/>
      <sheetName val="Distracted Driver Seatbelt "/>
      <sheetName val="Quarterly Data"/>
    </sheetNames>
    <sheetDataSet>
      <sheetData sheetId="0"/>
      <sheetData sheetId="1"/>
      <sheetData sheetId="2"/>
      <sheetData sheetId="3">
        <row r="150">
          <cell r="A150" t="str">
            <v>Distracted Driver Cameras</v>
          </cell>
          <cell r="C150">
            <v>0.99309999999999998</v>
          </cell>
          <cell r="D150" t="str">
            <v>Jul - Sep 2023</v>
          </cell>
        </row>
        <row r="151">
          <cell r="C151">
            <v>0.98880000000000001</v>
          </cell>
          <cell r="D151" t="str">
            <v>Oct - Dec 2023</v>
          </cell>
        </row>
        <row r="152">
          <cell r="C152">
            <v>0.99138747942085215</v>
          </cell>
          <cell r="D152" t="str">
            <v>Jan - Mar 2024</v>
          </cell>
        </row>
        <row r="153">
          <cell r="C153">
            <v>0.99229999999999996</v>
          </cell>
          <cell r="D153" t="str">
            <v>Apr - Jun 2024</v>
          </cell>
        </row>
        <row r="154">
          <cell r="C154">
            <v>0.99416302941027868</v>
          </cell>
          <cell r="D154" t="str">
            <v>Jul - Sep 2024</v>
          </cell>
        </row>
        <row r="155">
          <cell r="C155">
            <v>0.99686970625397209</v>
          </cell>
          <cell r="D155" t="str">
            <v>Oct - Dec 2024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369C-B320-4B06-AD8F-5B2083F68F11}">
  <dimension ref="B2:F16"/>
  <sheetViews>
    <sheetView showGridLines="0" tabSelected="1" zoomScale="90" zoomScaleNormal="90" workbookViewId="0">
      <selection activeCell="F22" sqref="F22"/>
    </sheetView>
  </sheetViews>
  <sheetFormatPr defaultRowHeight="13.2" x14ac:dyDescent="0.25"/>
  <cols>
    <col min="1" max="1" width="8.88671875" style="2"/>
    <col min="2" max="2" width="26.6640625" style="2" customWidth="1"/>
    <col min="3" max="3" width="16.44140625" style="2" customWidth="1"/>
    <col min="4" max="4" width="18.6640625" style="2" customWidth="1"/>
    <col min="5" max="5" width="16" style="2" customWidth="1"/>
    <col min="6" max="6" width="17.44140625" style="2" customWidth="1"/>
    <col min="7" max="16384" width="8.88671875" style="2"/>
  </cols>
  <sheetData>
    <row r="2" spans="2:6" ht="22.8" x14ac:dyDescent="0.25">
      <c r="B2" s="1" t="s">
        <v>0</v>
      </c>
      <c r="C2" s="1"/>
      <c r="D2" s="1"/>
      <c r="E2" s="1"/>
      <c r="F2" s="1"/>
    </row>
    <row r="3" spans="2:6" ht="15" customHeight="1" x14ac:dyDescent="0.25">
      <c r="B3" s="3"/>
      <c r="C3" s="3"/>
      <c r="D3" s="3"/>
      <c r="E3" s="3"/>
      <c r="F3" s="3"/>
    </row>
    <row r="4" spans="2:6" ht="22.95" customHeight="1" x14ac:dyDescent="0.25">
      <c r="B4" s="4"/>
      <c r="C4" s="5" t="s">
        <v>1</v>
      </c>
      <c r="D4" s="6"/>
      <c r="E4" s="6"/>
      <c r="F4" s="7"/>
    </row>
    <row r="5" spans="2:6" ht="13.8" x14ac:dyDescent="0.25">
      <c r="B5" s="8" t="s">
        <v>2</v>
      </c>
      <c r="C5" s="9" t="s">
        <v>3</v>
      </c>
      <c r="D5" s="9" t="s">
        <v>4</v>
      </c>
      <c r="E5" s="10" t="s">
        <v>5</v>
      </c>
      <c r="F5" s="10" t="s">
        <v>6</v>
      </c>
    </row>
    <row r="6" spans="2:6" ht="13.8" x14ac:dyDescent="0.25">
      <c r="B6" s="11"/>
      <c r="C6" s="12" t="s">
        <v>7</v>
      </c>
      <c r="D6" s="12" t="s">
        <v>8</v>
      </c>
      <c r="E6" s="13" t="s">
        <v>9</v>
      </c>
      <c r="F6" s="13" t="s">
        <v>10</v>
      </c>
    </row>
    <row r="7" spans="2:6" ht="13.8" x14ac:dyDescent="0.25">
      <c r="B7" s="14" t="s">
        <v>11</v>
      </c>
      <c r="C7" s="15">
        <v>3859365</v>
      </c>
      <c r="D7" s="15">
        <v>3038373</v>
      </c>
      <c r="E7" s="15"/>
      <c r="F7" s="16"/>
    </row>
    <row r="8" spans="2:6" ht="13.8" x14ac:dyDescent="0.25">
      <c r="B8" s="17" t="s">
        <v>12</v>
      </c>
      <c r="C8" s="16">
        <v>22527</v>
      </c>
      <c r="D8" s="16">
        <v>9511</v>
      </c>
      <c r="E8" s="16"/>
      <c r="F8" s="16"/>
    </row>
    <row r="9" spans="2:6" ht="13.8" x14ac:dyDescent="0.25">
      <c r="B9" s="18" t="s">
        <v>13</v>
      </c>
      <c r="C9" s="19">
        <f>(C7-C8)/C7</f>
        <v>0.99416302941027868</v>
      </c>
      <c r="D9" s="19">
        <f>(D7-D8)/D7</f>
        <v>0.99686970625397209</v>
      </c>
      <c r="E9" s="19"/>
      <c r="F9" s="19"/>
    </row>
    <row r="10" spans="2:6" ht="16.2" customHeight="1" x14ac:dyDescent="0.25">
      <c r="B10" s="3"/>
      <c r="C10" s="3"/>
      <c r="D10" s="3"/>
      <c r="E10" s="3"/>
      <c r="F10" s="3"/>
    </row>
    <row r="11" spans="2:6" ht="22.95" customHeight="1" x14ac:dyDescent="0.25">
      <c r="B11" s="4"/>
      <c r="C11" s="5" t="s">
        <v>14</v>
      </c>
      <c r="D11" s="6"/>
      <c r="E11" s="6"/>
      <c r="F11" s="7"/>
    </row>
    <row r="12" spans="2:6" ht="13.8" x14ac:dyDescent="0.25">
      <c r="B12" s="8" t="s">
        <v>2</v>
      </c>
      <c r="C12" s="9" t="s">
        <v>15</v>
      </c>
      <c r="D12" s="9" t="s">
        <v>16</v>
      </c>
      <c r="E12" s="10" t="s">
        <v>17</v>
      </c>
      <c r="F12" s="10" t="s">
        <v>18</v>
      </c>
    </row>
    <row r="13" spans="2:6" ht="13.8" x14ac:dyDescent="0.25">
      <c r="B13" s="11"/>
      <c r="C13" s="12" t="s">
        <v>7</v>
      </c>
      <c r="D13" s="12" t="s">
        <v>8</v>
      </c>
      <c r="E13" s="13" t="s">
        <v>9</v>
      </c>
      <c r="F13" s="13" t="s">
        <v>10</v>
      </c>
    </row>
    <row r="14" spans="2:6" ht="13.8" x14ac:dyDescent="0.25">
      <c r="B14" s="14" t="s">
        <v>11</v>
      </c>
      <c r="C14" s="15">
        <v>839758</v>
      </c>
      <c r="D14" s="15">
        <v>2660118</v>
      </c>
      <c r="E14" s="15">
        <v>3523591</v>
      </c>
      <c r="F14" s="16">
        <v>3585976</v>
      </c>
    </row>
    <row r="15" spans="2:6" ht="13.8" x14ac:dyDescent="0.25">
      <c r="B15" s="17" t="s">
        <v>12</v>
      </c>
      <c r="C15" s="16">
        <v>5787</v>
      </c>
      <c r="D15" s="16">
        <v>29687</v>
      </c>
      <c r="E15" s="16">
        <v>30347</v>
      </c>
      <c r="F15" s="16">
        <v>27433</v>
      </c>
    </row>
    <row r="16" spans="2:6" ht="13.8" x14ac:dyDescent="0.25">
      <c r="B16" s="18" t="s">
        <v>13</v>
      </c>
      <c r="C16" s="19">
        <f>(C14-C15)/C14</f>
        <v>0.99310872894333846</v>
      </c>
      <c r="D16" s="19">
        <f>(D14-D15)/D14</f>
        <v>0.98883996875326585</v>
      </c>
      <c r="E16" s="19">
        <f>(E14-E15)/E14</f>
        <v>0.99138747942085215</v>
      </c>
      <c r="F16" s="19">
        <f>(F14-F15)/F14</f>
        <v>0.99234992091413887</v>
      </c>
    </row>
  </sheetData>
  <sheetProtection algorithmName="SHA-512" hashValue="dblUIFmmagtkkFwG5g12Q2waYPvy3EU74ZF1nk64gq5yPBHSaP3lrbdp96fdcAreFDtvyzmRuajcjo0qkB2mQA==" saltValue="LfumWgR53aUbxiDMWWg1jg==" spinCount="100000" sheet="1" objects="1" scenarios="1"/>
  <mergeCells count="5">
    <mergeCell ref="B2:F2"/>
    <mergeCell ref="C4:F4"/>
    <mergeCell ref="B5:B6"/>
    <mergeCell ref="C11:F11"/>
    <mergeCell ref="B12:B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Props1.xml><?xml version="1.0" encoding="utf-8"?>
<ds:datastoreItem xmlns:ds="http://schemas.openxmlformats.org/officeDocument/2006/customXml" ds:itemID="{E8239F3B-3218-4A96-A29F-A5383AEA1103}"/>
</file>

<file path=customXml/itemProps2.xml><?xml version="1.0" encoding="utf-8"?>
<ds:datastoreItem xmlns:ds="http://schemas.openxmlformats.org/officeDocument/2006/customXml" ds:itemID="{A16C7715-1D55-457F-93B0-766E132877DD}"/>
</file>

<file path=customXml/itemProps3.xml><?xml version="1.0" encoding="utf-8"?>
<ds:datastoreItem xmlns:ds="http://schemas.openxmlformats.org/officeDocument/2006/customXml" ds:itemID="{1399BB6C-75B8-436E-AFB9-CF6896DB09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Distracted Driver Seatbelt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 Saki (DJCS)</dc:creator>
  <cp:lastModifiedBy>Maria K Saki (DJCS)</cp:lastModifiedBy>
  <dcterms:created xsi:type="dcterms:W3CDTF">2025-04-16T01:00:17Z</dcterms:created>
  <dcterms:modified xsi:type="dcterms:W3CDTF">2025-04-16T01:13:15Z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</Properties>
</file>