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vicgov.sharepoint.com/sites/VG002279/Shared Documents/03 Governance Reports/04 Quarterly Infringement Stats/2024-25/Q2 - 2024-25/01 CSL Website/Fine Trends/"/>
    </mc:Choice>
  </mc:AlternateContent>
  <xr:revisionPtr revIDLastSave="9" documentId="8_{FD95F725-73F9-419B-9602-F085448BD62C}" xr6:coauthVersionLast="47" xr6:coauthVersionMax="47" xr10:uidLastSave="{2A885A25-62D3-4337-AC98-26254A1A6B6E}"/>
  <workbookProtection workbookAlgorithmName="SHA-512" workbookHashValue="cj9UBbo71aWTO1mzotgZ3wSVkWqhqD7sbEuqddQ0WgDYLLRHa+uHbHv/VjnziJEJzeHBh0hSnBALGR4fjf1Oqg==" workbookSaltValue="G61+yUGBlsFgHnpRJkdF9Q==" workbookSpinCount="100000" lockStructure="1"/>
  <bookViews>
    <workbookView xWindow="28680" yWindow="-120" windowWidth="29040" windowHeight="15840" xr2:uid="{50497B62-4131-4313-8B7A-418FDF4C9D69}"/>
  </bookViews>
  <sheets>
    <sheet name="GL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4" i="1" l="1"/>
</calcChain>
</file>

<file path=xl/sharedStrings.xml><?xml version="1.0" encoding="utf-8"?>
<sst xmlns="http://schemas.openxmlformats.org/spreadsheetml/2006/main" count="124" uniqueCount="112">
  <si>
    <t>Trends in fines</t>
  </si>
  <si>
    <t>Geelong Road</t>
  </si>
  <si>
    <t>2005-2006</t>
  </si>
  <si>
    <t>2006-2007</t>
  </si>
  <si>
    <t>2007-2008</t>
  </si>
  <si>
    <t>Quarter</t>
  </si>
  <si>
    <t>Q3 05-06</t>
  </si>
  <si>
    <t>Q4 05-06</t>
  </si>
  <si>
    <t>Q1 06-07</t>
  </si>
  <si>
    <t>Q2 06-07</t>
  </si>
  <si>
    <t>Q3 06-07</t>
  </si>
  <si>
    <t>Q4 06-07</t>
  </si>
  <si>
    <t>Q1 07-08</t>
  </si>
  <si>
    <t>Q2 07-08</t>
  </si>
  <si>
    <t>Q3 07-08</t>
  </si>
  <si>
    <t>Q4 07-08</t>
  </si>
  <si>
    <t xml:space="preserve">Number of infringements </t>
  </si>
  <si>
    <t>2008-2009</t>
  </si>
  <si>
    <t>2009-2010</t>
  </si>
  <si>
    <t>2010-2011</t>
  </si>
  <si>
    <t>Q1 08-09</t>
  </si>
  <si>
    <t>Q2 08-09</t>
  </si>
  <si>
    <t>Q3 08-09</t>
  </si>
  <si>
    <t>Q4 08-09</t>
  </si>
  <si>
    <t>Q1 09-10</t>
  </si>
  <si>
    <t>Q2 09-10</t>
  </si>
  <si>
    <t>Q3 09-10</t>
  </si>
  <si>
    <t>Q4 09-10</t>
  </si>
  <si>
    <t>Q1 10-11</t>
  </si>
  <si>
    <t>Q2 10-11</t>
  </si>
  <si>
    <t>Q3 10-11</t>
  </si>
  <si>
    <t>Q4 10-11</t>
  </si>
  <si>
    <t>2011-2012</t>
  </si>
  <si>
    <t>2012-13</t>
  </si>
  <si>
    <t>2013-14</t>
  </si>
  <si>
    <t>Q1 11-12</t>
  </si>
  <si>
    <t>Q2 11-12</t>
  </si>
  <si>
    <t>Q3 11-12</t>
  </si>
  <si>
    <t>Q4 11-12</t>
  </si>
  <si>
    <t>Q1 12-13</t>
  </si>
  <si>
    <t>Q2 12-13</t>
  </si>
  <si>
    <t>Q3 12-13</t>
  </si>
  <si>
    <t>Q4 12-13</t>
  </si>
  <si>
    <t>Q1 13-14</t>
  </si>
  <si>
    <t>Q2 13-14</t>
  </si>
  <si>
    <t>Q3 13-14</t>
  </si>
  <si>
    <t>Q4 13-14</t>
  </si>
  <si>
    <t>2014-2015</t>
  </si>
  <si>
    <t>2015-2016</t>
  </si>
  <si>
    <t>2016-2017</t>
  </si>
  <si>
    <t>Q1 14-15</t>
  </si>
  <si>
    <t>Q2 14-15</t>
  </si>
  <si>
    <t>Q3 14-15</t>
  </si>
  <si>
    <t>Q4 14-15</t>
  </si>
  <si>
    <t>Q1 15-16</t>
  </si>
  <si>
    <t>Q2 15-16</t>
  </si>
  <si>
    <t>Q3 15-16</t>
  </si>
  <si>
    <t>Q4 15-16</t>
  </si>
  <si>
    <t>Q1 16-17</t>
  </si>
  <si>
    <t>Q2 16-17</t>
  </si>
  <si>
    <t>Q3 16-17</t>
  </si>
  <si>
    <t>Q4 16-17</t>
  </si>
  <si>
    <t>2017-2018</t>
  </si>
  <si>
    <t>2018-2019</t>
  </si>
  <si>
    <t>2019-2020</t>
  </si>
  <si>
    <t>Q1 17-18</t>
  </si>
  <si>
    <t>Q2 17-18</t>
  </si>
  <si>
    <t>Q3 17-18</t>
  </si>
  <si>
    <t>Q4 17-18</t>
  </si>
  <si>
    <t>Q1 18-19</t>
  </si>
  <si>
    <t>Q2 18-19</t>
  </si>
  <si>
    <t>Q3 18-19</t>
  </si>
  <si>
    <t>Q4 18-19</t>
  </si>
  <si>
    <t>Q1 19-20</t>
  </si>
  <si>
    <t>Q2 19-20</t>
  </si>
  <si>
    <t>Q3 19-20</t>
  </si>
  <si>
    <t>Q4 19-20</t>
  </si>
  <si>
    <t>2020-2021</t>
  </si>
  <si>
    <t>2021-2022</t>
  </si>
  <si>
    <t>2022-2023</t>
  </si>
  <si>
    <t>Q1 20-21</t>
  </si>
  <si>
    <t>Q2 20-21</t>
  </si>
  <si>
    <t>Q3 20-21</t>
  </si>
  <si>
    <t>Q4 2020-21</t>
  </si>
  <si>
    <t>Q1 21-22</t>
  </si>
  <si>
    <t>Q2 21-22</t>
  </si>
  <si>
    <t>Q3 21-22</t>
  </si>
  <si>
    <t>Q4 21-22</t>
  </si>
  <si>
    <t>Q1 22-23</t>
  </si>
  <si>
    <t>Q2 22-23</t>
  </si>
  <si>
    <t>Q3 22-23</t>
  </si>
  <si>
    <t>Q4 22-23</t>
  </si>
  <si>
    <t>2023-2024</t>
  </si>
  <si>
    <t>2024-2025</t>
  </si>
  <si>
    <t>2025-2026</t>
  </si>
  <si>
    <t>Q1 23-24</t>
  </si>
  <si>
    <t>Q2 23-24</t>
  </si>
  <si>
    <t>Q3 23-24</t>
  </si>
  <si>
    <t>Q4 23-24</t>
  </si>
  <si>
    <t>Q1 24-25</t>
  </si>
  <si>
    <t>Q2 24-25</t>
  </si>
  <si>
    <t>Q3 24-25</t>
  </si>
  <si>
    <t>Q4 24-25</t>
  </si>
  <si>
    <t>Q1 25-26</t>
  </si>
  <si>
    <t>Q2 25-26</t>
  </si>
  <si>
    <t>Q3 25-26</t>
  </si>
  <si>
    <t>Q4 25-26</t>
  </si>
  <si>
    <t>Infringements are recorded at the offence date.</t>
  </si>
  <si>
    <t>The data includes infringements issued for speeding and unregistered vehicle offences.</t>
  </si>
  <si>
    <t>The infringement numbers reported in quarters 1 and 2, 2011-12 were affected by the Victoria Police Association work bans.</t>
  </si>
  <si>
    <t>Roadworks / Camera maintenance may influence the number of infringements issued.</t>
  </si>
  <si>
    <t>The number of infringements issued may be subject to variation over time as infringements may be withdrawn or reissued.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</si>
</sst>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1" x14ac:knownFonts="1">
    <font>
      <sz val="10"/>
      <name val="Arial"/>
      <family val="2"/>
    </font>
    <font>
      <sz val="10"/>
      <name val="Arial"/>
      <family val="2"/>
    </font>
    <font>
      <b/>
      <sz val="18"/>
      <color indexed="9"/>
      <name val="Arial"/>
      <family val="2"/>
    </font>
    <font>
      <sz val="10"/>
      <color indexed="8"/>
      <name val="Arial"/>
      <family val="2"/>
    </font>
    <font>
      <b/>
      <sz val="16"/>
      <color rgb="FF201446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sz val="12"/>
      <color theme="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i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201446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top"/>
    </xf>
    <xf numFmtId="43" fontId="1" fillId="0" borderId="0" applyFont="0" applyFill="0" applyBorder="0" applyAlignment="0" applyProtection="0"/>
  </cellStyleXfs>
  <cellXfs count="28">
    <xf numFmtId="0" fontId="0" fillId="0" borderId="0" xfId="0">
      <alignment vertical="top"/>
    </xf>
    <xf numFmtId="0" fontId="2" fillId="2" borderId="0" xfId="0" applyFont="1" applyFill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>
      <alignment vertical="top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2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8" fillId="0" borderId="2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/>
    </xf>
    <xf numFmtId="164" fontId="6" fillId="0" borderId="1" xfId="1" applyNumberFormat="1" applyFont="1" applyBorder="1" applyAlignment="1">
      <alignment vertical="center"/>
    </xf>
    <xf numFmtId="0" fontId="8" fillId="0" borderId="0" xfId="0" applyFont="1" applyAlignment="1">
      <alignment vertical="center" wrapText="1"/>
    </xf>
    <xf numFmtId="164" fontId="6" fillId="0" borderId="0" xfId="1" applyNumberFormat="1" applyFont="1" applyBorder="1" applyAlignment="1">
      <alignment vertical="center"/>
    </xf>
    <xf numFmtId="0" fontId="8" fillId="0" borderId="3" xfId="0" applyFont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164" fontId="6" fillId="0" borderId="3" xfId="1" applyNumberFormat="1" applyFont="1" applyFill="1" applyBorder="1" applyAlignment="1">
      <alignment vertical="center"/>
    </xf>
    <xf numFmtId="164" fontId="6" fillId="0" borderId="3" xfId="1" applyNumberFormat="1" applyFont="1" applyBorder="1" applyAlignment="1">
      <alignment vertical="center"/>
    </xf>
    <xf numFmtId="164" fontId="6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vertical="center" wrapText="1"/>
    </xf>
    <xf numFmtId="164" fontId="5" fillId="0" borderId="0" xfId="1" applyNumberFormat="1" applyFont="1" applyBorder="1" applyAlignment="1">
      <alignment vertical="center"/>
    </xf>
    <xf numFmtId="0" fontId="10" fillId="0" borderId="0" xfId="0" applyFont="1" applyAlignment="1">
      <alignment vertical="center"/>
    </xf>
    <xf numFmtId="0" fontId="5" fillId="0" borderId="0" xfId="0" applyFont="1" applyAlignment="1">
      <alignment horizontal="left" vertical="top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vicgov.sharepoint.com/sites/VG002279/Shared%20Documents/03%20Governance%20Reports/04%20Quarterly%20Infringement%20Stats/2024-25/Q2%20-%202024-25/02%20Draft/Attachment%20A1%20-%20Trends%20in%20Fines%20(2004%20-%202025).xlsx" TargetMode="External"/><Relationship Id="rId1" Type="http://schemas.openxmlformats.org/officeDocument/2006/relationships/externalLinkPath" Target="/sites/VG002279/Shared%20Documents/03%20Governance%20Reports/04%20Quarterly%20Infringement%20Stats/2024-25/Q2%20-%202024-25/02%20Draft/Attachment%20A1%20-%20Trends%20in%20Fines%20(2004%20-%202025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LK (old)"/>
      <sheetName val="EL (Old)"/>
      <sheetName val="GL (Old)"/>
      <sheetName val="HWY (Old)"/>
      <sheetName val="WRR (Old)"/>
      <sheetName val="Graph Data (Month)"/>
      <sheetName val="CLK"/>
      <sheetName val="WRR"/>
      <sheetName val="EL"/>
      <sheetName val="GL"/>
      <sheetName val="HHW"/>
      <sheetName val="MON"/>
      <sheetName val="PLK"/>
      <sheetName val="Graph Data (Quarter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/>
      <sheetData sheetId="8"/>
      <sheetData sheetId="9" refreshError="1"/>
      <sheetData sheetId="10" refreshError="1"/>
      <sheetData sheetId="11"/>
      <sheetData sheetId="12"/>
      <sheetData sheetId="13">
        <row r="2">
          <cell r="A2" t="str">
            <v>CityLink</v>
          </cell>
        </row>
        <row r="149">
          <cell r="A149" t="str">
            <v>Geelong Road</v>
          </cell>
          <cell r="B149" t="str">
            <v>Jan - Mar 2006</v>
          </cell>
          <cell r="C149">
            <v>74756</v>
          </cell>
        </row>
        <row r="150">
          <cell r="B150" t="str">
            <v>Apr - Jun 2006</v>
          </cell>
          <cell r="C150">
            <v>84641</v>
          </cell>
        </row>
        <row r="151">
          <cell r="B151" t="str">
            <v>Jul - Sep 2006</v>
          </cell>
          <cell r="C151">
            <v>46202</v>
          </cell>
        </row>
        <row r="152">
          <cell r="B152" t="str">
            <v>Oct - Dec 2006</v>
          </cell>
          <cell r="C152">
            <v>53779</v>
          </cell>
        </row>
        <row r="153">
          <cell r="B153" t="str">
            <v>Jan - Mar 2007</v>
          </cell>
          <cell r="C153">
            <v>59040</v>
          </cell>
        </row>
        <row r="154">
          <cell r="B154" t="str">
            <v>Apr - Jun 2007</v>
          </cell>
          <cell r="C154">
            <v>36690</v>
          </cell>
        </row>
        <row r="155">
          <cell r="B155" t="str">
            <v>Jul - Sep 2007</v>
          </cell>
          <cell r="C155">
            <v>25078</v>
          </cell>
        </row>
        <row r="156">
          <cell r="B156" t="str">
            <v>Oct - Dec 2007</v>
          </cell>
          <cell r="C156">
            <v>28794</v>
          </cell>
        </row>
        <row r="157">
          <cell r="B157" t="str">
            <v>Jan - Mar 2008</v>
          </cell>
          <cell r="C157">
            <v>39846</v>
          </cell>
        </row>
        <row r="158">
          <cell r="B158" t="str">
            <v>Apr - Jun 2008</v>
          </cell>
          <cell r="C158">
            <v>20973</v>
          </cell>
        </row>
        <row r="159">
          <cell r="B159" t="str">
            <v>Jul - Sep 2008</v>
          </cell>
          <cell r="C159">
            <v>35292</v>
          </cell>
        </row>
        <row r="160">
          <cell r="B160" t="str">
            <v>Oct - Dec 2008</v>
          </cell>
          <cell r="C160">
            <v>37880</v>
          </cell>
        </row>
        <row r="161">
          <cell r="B161" t="str">
            <v>Jan - Mar 2009</v>
          </cell>
          <cell r="C161">
            <v>39588</v>
          </cell>
        </row>
        <row r="162">
          <cell r="B162" t="str">
            <v>Apr - Jun 2009</v>
          </cell>
          <cell r="C162">
            <v>24337</v>
          </cell>
        </row>
        <row r="163">
          <cell r="B163" t="str">
            <v>Jul - Sep 2009</v>
          </cell>
          <cell r="C163">
            <v>15705</v>
          </cell>
        </row>
        <row r="164">
          <cell r="B164" t="str">
            <v>Oct - Dec 2009</v>
          </cell>
          <cell r="C164">
            <v>27119</v>
          </cell>
        </row>
        <row r="165">
          <cell r="B165" t="str">
            <v>Jan - Mar 2010</v>
          </cell>
          <cell r="C165">
            <v>30126</v>
          </cell>
        </row>
        <row r="166">
          <cell r="B166" t="str">
            <v>Apr - Jun 2010</v>
          </cell>
          <cell r="C166">
            <v>23720</v>
          </cell>
        </row>
        <row r="167">
          <cell r="B167" t="str">
            <v>Jul - Sep 2010</v>
          </cell>
          <cell r="C167">
            <v>24504</v>
          </cell>
        </row>
        <row r="168">
          <cell r="B168" t="str">
            <v>Oct - Dec 2010</v>
          </cell>
          <cell r="C168">
            <v>28401</v>
          </cell>
        </row>
        <row r="169">
          <cell r="B169" t="str">
            <v>Jan - Mar 2011</v>
          </cell>
          <cell r="C169">
            <v>30720</v>
          </cell>
        </row>
        <row r="170">
          <cell r="B170" t="str">
            <v>Apr - Jun 2011</v>
          </cell>
          <cell r="C170">
            <v>25266</v>
          </cell>
        </row>
        <row r="171">
          <cell r="B171" t="str">
            <v>Jul - Sep 2011</v>
          </cell>
          <cell r="C171">
            <v>21544</v>
          </cell>
        </row>
        <row r="172">
          <cell r="B172" t="str">
            <v>Oct - Dec 2011</v>
          </cell>
          <cell r="C172">
            <v>33011</v>
          </cell>
        </row>
        <row r="173">
          <cell r="B173" t="str">
            <v>Jan - Mar 2012</v>
          </cell>
          <cell r="C173">
            <v>28971</v>
          </cell>
        </row>
        <row r="174">
          <cell r="B174" t="str">
            <v>Apr - Jun 2012</v>
          </cell>
          <cell r="C174">
            <v>19108</v>
          </cell>
        </row>
        <row r="175">
          <cell r="B175" t="str">
            <v>Jul - Sep 2012</v>
          </cell>
          <cell r="C175">
            <v>17489</v>
          </cell>
        </row>
        <row r="176">
          <cell r="B176" t="str">
            <v>Oct - Dec 2012</v>
          </cell>
          <cell r="C176">
            <v>24301</v>
          </cell>
        </row>
        <row r="177">
          <cell r="B177" t="str">
            <v>Jan - Mar 2013</v>
          </cell>
          <cell r="C177">
            <v>25782</v>
          </cell>
        </row>
        <row r="178">
          <cell r="B178" t="str">
            <v>Apr - Jun 2013</v>
          </cell>
          <cell r="C178">
            <v>14231</v>
          </cell>
        </row>
        <row r="179">
          <cell r="B179" t="str">
            <v>Jul  - Sep 2013</v>
          </cell>
          <cell r="C179">
            <v>17657</v>
          </cell>
        </row>
        <row r="180">
          <cell r="B180" t="str">
            <v>Oct - Dec 2013</v>
          </cell>
          <cell r="C180">
            <v>18261</v>
          </cell>
        </row>
        <row r="181">
          <cell r="B181" t="str">
            <v>Jan - Mar 2014</v>
          </cell>
          <cell r="C181">
            <v>19386</v>
          </cell>
        </row>
        <row r="182">
          <cell r="B182" t="str">
            <v>Apr - Jun 2014</v>
          </cell>
          <cell r="C182">
            <v>15563</v>
          </cell>
        </row>
        <row r="183">
          <cell r="B183" t="str">
            <v>Jul - Sep 2014</v>
          </cell>
          <cell r="C183">
            <v>16468</v>
          </cell>
        </row>
        <row r="184">
          <cell r="B184" t="str">
            <v>Oct - Dec 2014</v>
          </cell>
          <cell r="C184">
            <v>22631</v>
          </cell>
        </row>
        <row r="185">
          <cell r="B185" t="str">
            <v>Jan - Mar 2015</v>
          </cell>
          <cell r="C185">
            <v>23100</v>
          </cell>
        </row>
        <row r="186">
          <cell r="B186" t="str">
            <v>Apr - Jun 2015</v>
          </cell>
          <cell r="C186">
            <v>23057</v>
          </cell>
        </row>
        <row r="187">
          <cell r="B187" t="str">
            <v>Jul - Sep 2015</v>
          </cell>
          <cell r="C187">
            <v>23118</v>
          </cell>
        </row>
        <row r="188">
          <cell r="B188" t="str">
            <v>Oct - Dec 2015</v>
          </cell>
          <cell r="C188">
            <v>31879</v>
          </cell>
        </row>
        <row r="189">
          <cell r="B189" t="str">
            <v>Jan - Mar 2016</v>
          </cell>
          <cell r="C189">
            <v>29134</v>
          </cell>
        </row>
        <row r="190">
          <cell r="B190" t="str">
            <v>Apr - Jun 2016</v>
          </cell>
          <cell r="C190">
            <v>23308</v>
          </cell>
        </row>
        <row r="191">
          <cell r="B191" t="str">
            <v>Jul - Sep 2016</v>
          </cell>
          <cell r="C191">
            <v>27209</v>
          </cell>
        </row>
        <row r="192">
          <cell r="B192" t="str">
            <v>Oct - Dec 2016</v>
          </cell>
          <cell r="C192">
            <v>15700</v>
          </cell>
        </row>
        <row r="193">
          <cell r="B193" t="str">
            <v>Jan - Mar 2017</v>
          </cell>
          <cell r="C193">
            <v>39555</v>
          </cell>
        </row>
        <row r="194">
          <cell r="B194" t="str">
            <v>Apr - Jun 2017</v>
          </cell>
          <cell r="C194">
            <v>19372</v>
          </cell>
        </row>
        <row r="195">
          <cell r="B195" t="str">
            <v>Jul - Sep 2017</v>
          </cell>
          <cell r="C195">
            <v>13981</v>
          </cell>
        </row>
        <row r="196">
          <cell r="B196" t="str">
            <v>Oct - Dec 2017</v>
          </cell>
          <cell r="C196">
            <v>34700</v>
          </cell>
        </row>
        <row r="197">
          <cell r="B197" t="str">
            <v>Jan - Mar 2018</v>
          </cell>
          <cell r="C197">
            <v>29505</v>
          </cell>
        </row>
        <row r="198">
          <cell r="B198" t="str">
            <v>Apr - Jun 2018</v>
          </cell>
          <cell r="C198">
            <v>26300</v>
          </cell>
        </row>
        <row r="199">
          <cell r="B199" t="str">
            <v>Jul - Sep 2018</v>
          </cell>
          <cell r="C199">
            <v>19983</v>
          </cell>
        </row>
        <row r="200">
          <cell r="B200" t="str">
            <v>Oct - Dec 2018</v>
          </cell>
          <cell r="C200">
            <v>25785</v>
          </cell>
        </row>
        <row r="201">
          <cell r="B201" t="str">
            <v>Jan - Mar 2019</v>
          </cell>
          <cell r="C201">
            <v>12640</v>
          </cell>
        </row>
        <row r="202">
          <cell r="B202" t="str">
            <v>Apr - Jun 2019</v>
          </cell>
          <cell r="C202">
            <v>9826</v>
          </cell>
        </row>
        <row r="203">
          <cell r="B203" t="str">
            <v>Jul - Sep 2019</v>
          </cell>
          <cell r="C203">
            <v>7088</v>
          </cell>
        </row>
        <row r="204">
          <cell r="B204" t="str">
            <v>Oct - Dec 2019</v>
          </cell>
          <cell r="C204">
            <v>10342</v>
          </cell>
        </row>
        <row r="205">
          <cell r="B205" t="str">
            <v>Jan - Mar 2020</v>
          </cell>
          <cell r="C205">
            <v>9659</v>
          </cell>
        </row>
        <row r="206">
          <cell r="B206" t="str">
            <v>Apr - Jun 2020</v>
          </cell>
          <cell r="C206">
            <v>4606</v>
          </cell>
        </row>
        <row r="207">
          <cell r="B207" t="str">
            <v>Jul - Sep 2020</v>
          </cell>
          <cell r="C207">
            <v>2414</v>
          </cell>
        </row>
        <row r="208">
          <cell r="B208" t="str">
            <v>Oct - Dec 2020</v>
          </cell>
          <cell r="C208">
            <v>6280</v>
          </cell>
        </row>
        <row r="209">
          <cell r="B209" t="str">
            <v>Jan - Mar 2021</v>
          </cell>
          <cell r="C209">
            <v>6553</v>
          </cell>
        </row>
        <row r="210">
          <cell r="B210" t="str">
            <v>Apr - Jun 2021</v>
          </cell>
          <cell r="C210">
            <v>6475</v>
          </cell>
        </row>
        <row r="211">
          <cell r="B211" t="str">
            <v>Jul - Sep 2021</v>
          </cell>
          <cell r="C211">
            <v>3491</v>
          </cell>
        </row>
        <row r="212">
          <cell r="B212" t="str">
            <v>Oct - Dec 2021</v>
          </cell>
          <cell r="C212">
            <v>5920</v>
          </cell>
        </row>
        <row r="213">
          <cell r="B213" t="str">
            <v>Jan - Mar 2022</v>
          </cell>
          <cell r="C213">
            <v>7014</v>
          </cell>
        </row>
        <row r="214">
          <cell r="B214" t="str">
            <v>Apr - Jun 2022</v>
          </cell>
          <cell r="C214">
            <v>7835</v>
          </cell>
        </row>
        <row r="215">
          <cell r="B215" t="str">
            <v>Jul - Sep 2022</v>
          </cell>
          <cell r="C215">
            <v>10953</v>
          </cell>
        </row>
        <row r="216">
          <cell r="B216" t="str">
            <v>Oct - Dec 2022</v>
          </cell>
          <cell r="C216">
            <v>15903</v>
          </cell>
        </row>
        <row r="217">
          <cell r="B217" t="str">
            <v>Jan-Mar 2023</v>
          </cell>
          <cell r="C217">
            <v>12688</v>
          </cell>
        </row>
        <row r="218">
          <cell r="B218" t="str">
            <v>Apr-Jun 2023</v>
          </cell>
          <cell r="C218">
            <v>9463</v>
          </cell>
        </row>
        <row r="219">
          <cell r="B219" t="str">
            <v>Jul - Sep 2023</v>
          </cell>
          <cell r="C219">
            <v>5059</v>
          </cell>
        </row>
        <row r="220">
          <cell r="B220" t="str">
            <v>Oct - Dec 2023</v>
          </cell>
          <cell r="C220">
            <v>10908</v>
          </cell>
        </row>
        <row r="221">
          <cell r="B221" t="str">
            <v>Jan - Mar 2024</v>
          </cell>
          <cell r="C221">
            <v>10246</v>
          </cell>
        </row>
        <row r="222">
          <cell r="B222" t="str">
            <v>Apr - Jun 2024</v>
          </cell>
          <cell r="C222">
            <v>6586</v>
          </cell>
        </row>
        <row r="223">
          <cell r="B223" t="str">
            <v>Jul - Sep 2024</v>
          </cell>
          <cell r="C223">
            <v>3036</v>
          </cell>
        </row>
        <row r="224">
          <cell r="B224" t="str">
            <v>Oct - Dec 2024</v>
          </cell>
          <cell r="C224">
            <v>4031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08680D-1A23-4F84-8098-A522625FF830}">
  <sheetPr>
    <tabColor indexed="42"/>
    <pageSetUpPr fitToPage="1"/>
  </sheetPr>
  <dimension ref="B2:R40"/>
  <sheetViews>
    <sheetView showGridLines="0" tabSelected="1" topLeftCell="A35" zoomScale="75" zoomScaleNormal="100" workbookViewId="0">
      <selection activeCell="U57" sqref="U57"/>
    </sheetView>
  </sheetViews>
  <sheetFormatPr defaultColWidth="9.109375" defaultRowHeight="13.2" x14ac:dyDescent="0.25"/>
  <cols>
    <col min="1" max="1" width="4.6640625" style="5" customWidth="1"/>
    <col min="2" max="2" width="25.6640625" style="5" customWidth="1"/>
    <col min="3" max="14" width="13.5546875" style="5" customWidth="1"/>
    <col min="15" max="16384" width="9.109375" style="5"/>
  </cols>
  <sheetData>
    <row r="2" spans="2:18" s="3" customFormat="1" ht="39.9" customHeight="1" x14ac:dyDescent="0.25">
      <c r="B2" s="1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2"/>
      <c r="P2" s="2"/>
      <c r="Q2" s="2"/>
      <c r="R2" s="2"/>
    </row>
    <row r="4" spans="2:18" ht="21" x14ac:dyDescent="0.25">
      <c r="B4" s="4" t="s">
        <v>1</v>
      </c>
    </row>
    <row r="5" spans="2:18" s="6" customFormat="1" ht="13.8" x14ac:dyDescent="0.25"/>
    <row r="6" spans="2:18" s="7" customFormat="1" ht="15" customHeight="1" x14ac:dyDescent="0.25">
      <c r="C6" s="8" t="s">
        <v>2</v>
      </c>
      <c r="D6" s="8"/>
      <c r="E6" s="8"/>
      <c r="F6" s="8"/>
      <c r="G6" s="8" t="s">
        <v>3</v>
      </c>
      <c r="H6" s="8"/>
      <c r="I6" s="8"/>
      <c r="J6" s="8"/>
      <c r="K6" s="8" t="s">
        <v>4</v>
      </c>
      <c r="L6" s="8"/>
      <c r="M6" s="8"/>
      <c r="N6" s="8"/>
    </row>
    <row r="7" spans="2:18" s="11" customFormat="1" ht="18" customHeight="1" x14ac:dyDescent="0.25">
      <c r="B7" s="9" t="s">
        <v>5</v>
      </c>
      <c r="C7" s="10"/>
      <c r="D7" s="10"/>
      <c r="E7" s="10" t="s">
        <v>6</v>
      </c>
      <c r="F7" s="10" t="s">
        <v>7</v>
      </c>
      <c r="G7" s="10" t="s">
        <v>8</v>
      </c>
      <c r="H7" s="10" t="s">
        <v>9</v>
      </c>
      <c r="I7" s="10" t="s">
        <v>10</v>
      </c>
      <c r="J7" s="10" t="s">
        <v>11</v>
      </c>
      <c r="K7" s="10" t="s">
        <v>12</v>
      </c>
      <c r="L7" s="10" t="s">
        <v>13</v>
      </c>
      <c r="M7" s="10" t="s">
        <v>14</v>
      </c>
      <c r="N7" s="10" t="s">
        <v>15</v>
      </c>
    </row>
    <row r="8" spans="2:18" s="7" customFormat="1" ht="44.25" customHeight="1" x14ac:dyDescent="0.25">
      <c r="B8" s="12" t="s">
        <v>16</v>
      </c>
      <c r="C8" s="13"/>
      <c r="D8" s="14"/>
      <c r="E8" s="14">
        <v>74756</v>
      </c>
      <c r="F8" s="14">
        <v>84641</v>
      </c>
      <c r="G8" s="14">
        <v>46202</v>
      </c>
      <c r="H8" s="14">
        <v>53779</v>
      </c>
      <c r="I8" s="14">
        <v>59040</v>
      </c>
      <c r="J8" s="14">
        <v>36690</v>
      </c>
      <c r="K8" s="14">
        <v>25078</v>
      </c>
      <c r="L8" s="14">
        <v>28794</v>
      </c>
      <c r="M8" s="14">
        <v>39846</v>
      </c>
      <c r="N8" s="14">
        <v>20973</v>
      </c>
    </row>
    <row r="9" spans="2:18" s="7" customFormat="1" ht="9.9" customHeight="1" x14ac:dyDescent="0.25">
      <c r="B9" s="15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</row>
    <row r="10" spans="2:18" s="7" customFormat="1" ht="15" customHeight="1" x14ac:dyDescent="0.25">
      <c r="C10" s="8" t="s">
        <v>17</v>
      </c>
      <c r="D10" s="8"/>
      <c r="E10" s="8"/>
      <c r="F10" s="8"/>
      <c r="G10" s="8" t="s">
        <v>18</v>
      </c>
      <c r="H10" s="8"/>
      <c r="I10" s="8"/>
      <c r="J10" s="8"/>
      <c r="K10" s="8" t="s">
        <v>19</v>
      </c>
      <c r="L10" s="8"/>
      <c r="M10" s="8"/>
      <c r="N10" s="8"/>
    </row>
    <row r="11" spans="2:18" s="11" customFormat="1" ht="18" customHeight="1" x14ac:dyDescent="0.25">
      <c r="B11" s="9" t="s">
        <v>5</v>
      </c>
      <c r="C11" s="10" t="s">
        <v>20</v>
      </c>
      <c r="D11" s="10" t="s">
        <v>21</v>
      </c>
      <c r="E11" s="10" t="s">
        <v>22</v>
      </c>
      <c r="F11" s="10" t="s">
        <v>23</v>
      </c>
      <c r="G11" s="10" t="s">
        <v>24</v>
      </c>
      <c r="H11" s="10" t="s">
        <v>25</v>
      </c>
      <c r="I11" s="10" t="s">
        <v>26</v>
      </c>
      <c r="J11" s="10" t="s">
        <v>27</v>
      </c>
      <c r="K11" s="17" t="s">
        <v>28</v>
      </c>
      <c r="L11" s="17" t="s">
        <v>29</v>
      </c>
      <c r="M11" s="17" t="s">
        <v>30</v>
      </c>
      <c r="N11" s="17" t="s">
        <v>31</v>
      </c>
    </row>
    <row r="12" spans="2:18" s="7" customFormat="1" ht="44.25" customHeight="1" x14ac:dyDescent="0.25">
      <c r="B12" s="12" t="s">
        <v>16</v>
      </c>
      <c r="C12" s="14">
        <v>35292</v>
      </c>
      <c r="D12" s="14">
        <v>37880</v>
      </c>
      <c r="E12" s="14">
        <v>39588</v>
      </c>
      <c r="F12" s="14">
        <v>24337</v>
      </c>
      <c r="G12" s="14">
        <v>15705</v>
      </c>
      <c r="H12" s="14">
        <v>27119</v>
      </c>
      <c r="I12" s="14">
        <v>30126</v>
      </c>
      <c r="J12" s="14">
        <v>23720</v>
      </c>
      <c r="K12" s="14">
        <v>24504</v>
      </c>
      <c r="L12" s="14">
        <v>28401</v>
      </c>
      <c r="M12" s="14">
        <v>30720</v>
      </c>
      <c r="N12" s="14">
        <v>25266</v>
      </c>
    </row>
    <row r="13" spans="2:18" s="7" customFormat="1" ht="20.25" customHeight="1" x14ac:dyDescent="0.25">
      <c r="B13" s="15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</row>
    <row r="14" spans="2:18" s="7" customFormat="1" ht="20.25" customHeight="1" x14ac:dyDescent="0.25">
      <c r="C14" s="18" t="s">
        <v>32</v>
      </c>
      <c r="D14" s="19"/>
      <c r="E14" s="19"/>
      <c r="F14" s="20"/>
      <c r="G14" s="8" t="s">
        <v>33</v>
      </c>
      <c r="H14" s="8"/>
      <c r="I14" s="8"/>
      <c r="J14" s="8"/>
      <c r="K14" s="8" t="s">
        <v>34</v>
      </c>
      <c r="L14" s="8"/>
      <c r="M14" s="8"/>
      <c r="N14" s="8"/>
    </row>
    <row r="15" spans="2:18" s="7" customFormat="1" ht="20.25" customHeight="1" x14ac:dyDescent="0.25">
      <c r="B15" s="9" t="s">
        <v>5</v>
      </c>
      <c r="C15" s="17" t="s">
        <v>35</v>
      </c>
      <c r="D15" s="17" t="s">
        <v>36</v>
      </c>
      <c r="E15" s="17" t="s">
        <v>37</v>
      </c>
      <c r="F15" s="17" t="s">
        <v>38</v>
      </c>
      <c r="G15" s="10" t="s">
        <v>39</v>
      </c>
      <c r="H15" s="10" t="s">
        <v>40</v>
      </c>
      <c r="I15" s="10" t="s">
        <v>41</v>
      </c>
      <c r="J15" s="10" t="s">
        <v>42</v>
      </c>
      <c r="K15" s="10" t="s">
        <v>43</v>
      </c>
      <c r="L15" s="10" t="s">
        <v>44</v>
      </c>
      <c r="M15" s="10" t="s">
        <v>45</v>
      </c>
      <c r="N15" s="10" t="s">
        <v>46</v>
      </c>
    </row>
    <row r="16" spans="2:18" s="7" customFormat="1" ht="44.25" customHeight="1" x14ac:dyDescent="0.25">
      <c r="B16" s="12" t="s">
        <v>16</v>
      </c>
      <c r="C16" s="21">
        <v>21544</v>
      </c>
      <c r="D16" s="22">
        <v>33011</v>
      </c>
      <c r="E16" s="22">
        <v>28971</v>
      </c>
      <c r="F16" s="22">
        <v>19108</v>
      </c>
      <c r="G16" s="14">
        <v>17489</v>
      </c>
      <c r="H16" s="14">
        <v>24301</v>
      </c>
      <c r="I16" s="14">
        <v>25782</v>
      </c>
      <c r="J16" s="14">
        <v>14231</v>
      </c>
      <c r="K16" s="14">
        <v>17657</v>
      </c>
      <c r="L16" s="14">
        <v>18261</v>
      </c>
      <c r="M16" s="14">
        <v>19386</v>
      </c>
      <c r="N16" s="14">
        <v>15563</v>
      </c>
    </row>
    <row r="17" spans="2:14" s="7" customFormat="1" ht="15" x14ac:dyDescent="0.25"/>
    <row r="18" spans="2:14" s="7" customFormat="1" ht="20.25" customHeight="1" x14ac:dyDescent="0.25">
      <c r="C18" s="18" t="s">
        <v>47</v>
      </c>
      <c r="D18" s="19"/>
      <c r="E18" s="19"/>
      <c r="F18" s="20"/>
      <c r="G18" s="18" t="s">
        <v>48</v>
      </c>
      <c r="H18" s="19"/>
      <c r="I18" s="19"/>
      <c r="J18" s="20"/>
      <c r="K18" s="18" t="s">
        <v>49</v>
      </c>
      <c r="L18" s="19"/>
      <c r="M18" s="19"/>
      <c r="N18" s="20"/>
    </row>
    <row r="19" spans="2:14" s="7" customFormat="1" ht="20.25" customHeight="1" x14ac:dyDescent="0.25">
      <c r="B19" s="9" t="s">
        <v>5</v>
      </c>
      <c r="C19" s="17" t="s">
        <v>50</v>
      </c>
      <c r="D19" s="17" t="s">
        <v>51</v>
      </c>
      <c r="E19" s="17" t="s">
        <v>52</v>
      </c>
      <c r="F19" s="17" t="s">
        <v>53</v>
      </c>
      <c r="G19" s="10" t="s">
        <v>54</v>
      </c>
      <c r="H19" s="10" t="s">
        <v>55</v>
      </c>
      <c r="I19" s="10" t="s">
        <v>56</v>
      </c>
      <c r="J19" s="10" t="s">
        <v>57</v>
      </c>
      <c r="K19" s="10" t="s">
        <v>58</v>
      </c>
      <c r="L19" s="10" t="s">
        <v>59</v>
      </c>
      <c r="M19" s="10" t="s">
        <v>60</v>
      </c>
      <c r="N19" s="10" t="s">
        <v>61</v>
      </c>
    </row>
    <row r="20" spans="2:14" s="7" customFormat="1" ht="42.75" customHeight="1" x14ac:dyDescent="0.25">
      <c r="B20" s="12" t="s">
        <v>16</v>
      </c>
      <c r="C20" s="21">
        <v>16468</v>
      </c>
      <c r="D20" s="22">
        <v>22631</v>
      </c>
      <c r="E20" s="22">
        <v>23100</v>
      </c>
      <c r="F20" s="22">
        <v>23057</v>
      </c>
      <c r="G20" s="14">
        <v>23118</v>
      </c>
      <c r="H20" s="14">
        <v>31879</v>
      </c>
      <c r="I20" s="14">
        <v>29134</v>
      </c>
      <c r="J20" s="14">
        <v>23308</v>
      </c>
      <c r="K20" s="14">
        <v>27209</v>
      </c>
      <c r="L20" s="14">
        <v>15700</v>
      </c>
      <c r="M20" s="14">
        <v>39555</v>
      </c>
      <c r="N20" s="14">
        <v>19372</v>
      </c>
    </row>
    <row r="21" spans="2:14" s="7" customFormat="1" ht="15" x14ac:dyDescent="0.25"/>
    <row r="22" spans="2:14" s="7" customFormat="1" ht="15.6" x14ac:dyDescent="0.25">
      <c r="C22" s="18" t="s">
        <v>62</v>
      </c>
      <c r="D22" s="19"/>
      <c r="E22" s="19"/>
      <c r="F22" s="20"/>
      <c r="G22" s="18" t="s">
        <v>63</v>
      </c>
      <c r="H22" s="19"/>
      <c r="I22" s="19"/>
      <c r="J22" s="20"/>
      <c r="K22" s="18" t="s">
        <v>64</v>
      </c>
      <c r="L22" s="19"/>
      <c r="M22" s="19"/>
      <c r="N22" s="20"/>
    </row>
    <row r="23" spans="2:14" s="7" customFormat="1" ht="15.6" x14ac:dyDescent="0.25">
      <c r="B23" s="9" t="s">
        <v>5</v>
      </c>
      <c r="C23" s="17" t="s">
        <v>65</v>
      </c>
      <c r="D23" s="17" t="s">
        <v>66</v>
      </c>
      <c r="E23" s="17" t="s">
        <v>67</v>
      </c>
      <c r="F23" s="17" t="s">
        <v>68</v>
      </c>
      <c r="G23" s="17" t="s">
        <v>69</v>
      </c>
      <c r="H23" s="17" t="s">
        <v>70</v>
      </c>
      <c r="I23" s="17" t="s">
        <v>71</v>
      </c>
      <c r="J23" s="17" t="s">
        <v>72</v>
      </c>
      <c r="K23" s="17" t="s">
        <v>73</v>
      </c>
      <c r="L23" s="17" t="s">
        <v>74</v>
      </c>
      <c r="M23" s="17" t="s">
        <v>75</v>
      </c>
      <c r="N23" s="17" t="s">
        <v>76</v>
      </c>
    </row>
    <row r="24" spans="2:14" s="7" customFormat="1" ht="47.7" customHeight="1" x14ac:dyDescent="0.25">
      <c r="B24" s="12" t="s">
        <v>16</v>
      </c>
      <c r="C24" s="21">
        <v>13981</v>
      </c>
      <c r="D24" s="22">
        <v>34700</v>
      </c>
      <c r="E24" s="22">
        <v>29505</v>
      </c>
      <c r="F24" s="22">
        <v>26300</v>
      </c>
      <c r="G24" s="22">
        <v>19983</v>
      </c>
      <c r="H24" s="22">
        <f>'[1]Graph Data (Quarter)'!C200</f>
        <v>25785</v>
      </c>
      <c r="I24" s="22">
        <v>12640</v>
      </c>
      <c r="J24" s="22">
        <v>9826</v>
      </c>
      <c r="K24" s="22">
        <v>7088</v>
      </c>
      <c r="L24" s="22">
        <v>10342</v>
      </c>
      <c r="M24" s="22">
        <v>9659</v>
      </c>
      <c r="N24" s="22">
        <v>4606</v>
      </c>
    </row>
    <row r="25" spans="2:14" s="7" customFormat="1" ht="15" x14ac:dyDescent="0.25"/>
    <row r="26" spans="2:14" s="7" customFormat="1" ht="15.6" x14ac:dyDescent="0.25">
      <c r="C26" s="18" t="s">
        <v>77</v>
      </c>
      <c r="D26" s="19"/>
      <c r="E26" s="19"/>
      <c r="F26" s="20"/>
      <c r="G26" s="18" t="s">
        <v>78</v>
      </c>
      <c r="H26" s="19"/>
      <c r="I26" s="19"/>
      <c r="J26" s="20"/>
      <c r="K26" s="18" t="s">
        <v>79</v>
      </c>
      <c r="L26" s="19"/>
      <c r="M26" s="19"/>
      <c r="N26" s="20"/>
    </row>
    <row r="27" spans="2:14" s="7" customFormat="1" ht="15.6" x14ac:dyDescent="0.25">
      <c r="B27" s="9" t="s">
        <v>5</v>
      </c>
      <c r="C27" s="17" t="s">
        <v>80</v>
      </c>
      <c r="D27" s="17" t="s">
        <v>81</v>
      </c>
      <c r="E27" s="17" t="s">
        <v>82</v>
      </c>
      <c r="F27" s="17" t="s">
        <v>83</v>
      </c>
      <c r="G27" s="17" t="s">
        <v>84</v>
      </c>
      <c r="H27" s="17" t="s">
        <v>85</v>
      </c>
      <c r="I27" s="17" t="s">
        <v>86</v>
      </c>
      <c r="J27" s="17" t="s">
        <v>87</v>
      </c>
      <c r="K27" s="17" t="s">
        <v>88</v>
      </c>
      <c r="L27" s="17" t="s">
        <v>89</v>
      </c>
      <c r="M27" s="17" t="s">
        <v>90</v>
      </c>
      <c r="N27" s="17" t="s">
        <v>91</v>
      </c>
    </row>
    <row r="28" spans="2:14" s="7" customFormat="1" ht="49.2" customHeight="1" x14ac:dyDescent="0.25">
      <c r="B28" s="12" t="s">
        <v>16</v>
      </c>
      <c r="C28" s="22">
        <v>2414</v>
      </c>
      <c r="D28" s="22">
        <v>6280</v>
      </c>
      <c r="E28" s="22">
        <v>6553</v>
      </c>
      <c r="F28" s="22">
        <v>6475</v>
      </c>
      <c r="G28" s="22">
        <v>3491</v>
      </c>
      <c r="H28" s="22">
        <v>5920</v>
      </c>
      <c r="I28" s="22">
        <v>7014</v>
      </c>
      <c r="J28" s="22">
        <v>7835</v>
      </c>
      <c r="K28" s="22">
        <v>10953</v>
      </c>
      <c r="L28" s="22">
        <v>15903</v>
      </c>
      <c r="M28" s="23">
        <v>12688</v>
      </c>
      <c r="N28" s="22">
        <v>9463</v>
      </c>
    </row>
    <row r="29" spans="2:14" ht="13.8" x14ac:dyDescent="0.25">
      <c r="B29" s="24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</row>
    <row r="30" spans="2:14" ht="13.8" x14ac:dyDescent="0.25">
      <c r="B30" s="24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</row>
    <row r="31" spans="2:14" ht="15.6" x14ac:dyDescent="0.25">
      <c r="B31" s="7"/>
      <c r="C31" s="18" t="s">
        <v>92</v>
      </c>
      <c r="D31" s="19"/>
      <c r="E31" s="19"/>
      <c r="F31" s="20"/>
      <c r="G31" s="18" t="s">
        <v>93</v>
      </c>
      <c r="H31" s="19"/>
      <c r="I31" s="19"/>
      <c r="J31" s="20"/>
      <c r="K31" s="18" t="s">
        <v>94</v>
      </c>
      <c r="L31" s="19"/>
      <c r="M31" s="19"/>
      <c r="N31" s="20"/>
    </row>
    <row r="32" spans="2:14" ht="15.6" x14ac:dyDescent="0.25">
      <c r="B32" s="9" t="s">
        <v>5</v>
      </c>
      <c r="C32" s="17" t="s">
        <v>95</v>
      </c>
      <c r="D32" s="17" t="s">
        <v>96</v>
      </c>
      <c r="E32" s="17" t="s">
        <v>97</v>
      </c>
      <c r="F32" s="17" t="s">
        <v>98</v>
      </c>
      <c r="G32" s="17" t="s">
        <v>99</v>
      </c>
      <c r="H32" s="17" t="s">
        <v>100</v>
      </c>
      <c r="I32" s="17" t="s">
        <v>101</v>
      </c>
      <c r="J32" s="17" t="s">
        <v>102</v>
      </c>
      <c r="K32" s="17" t="s">
        <v>103</v>
      </c>
      <c r="L32" s="17" t="s">
        <v>104</v>
      </c>
      <c r="M32" s="17" t="s">
        <v>105</v>
      </c>
      <c r="N32" s="17" t="s">
        <v>106</v>
      </c>
    </row>
    <row r="33" spans="2:14" ht="48" customHeight="1" x14ac:dyDescent="0.25">
      <c r="B33" s="12" t="s">
        <v>16</v>
      </c>
      <c r="C33" s="22">
        <v>5059</v>
      </c>
      <c r="D33" s="22">
        <v>10908</v>
      </c>
      <c r="E33" s="22">
        <v>10246</v>
      </c>
      <c r="F33" s="22">
        <v>6586</v>
      </c>
      <c r="G33" s="22">
        <v>3036</v>
      </c>
      <c r="H33" s="22">
        <v>4031</v>
      </c>
      <c r="I33" s="22"/>
      <c r="J33" s="22"/>
      <c r="K33" s="22"/>
      <c r="L33" s="22"/>
      <c r="M33" s="23"/>
      <c r="N33" s="22"/>
    </row>
    <row r="34" spans="2:14" ht="13.8" x14ac:dyDescent="0.25">
      <c r="B34" s="24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</row>
    <row r="35" spans="2:14" s="26" customFormat="1" ht="18" customHeight="1" x14ac:dyDescent="0.25">
      <c r="B35" s="6" t="s">
        <v>107</v>
      </c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</row>
    <row r="36" spans="2:14" s="26" customFormat="1" ht="18" customHeight="1" x14ac:dyDescent="0.25">
      <c r="B36" s="6" t="s">
        <v>108</v>
      </c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</row>
    <row r="37" spans="2:14" s="26" customFormat="1" ht="18" customHeight="1" x14ac:dyDescent="0.25">
      <c r="B37" s="27" t="s">
        <v>109</v>
      </c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</row>
    <row r="38" spans="2:14" ht="13.8" x14ac:dyDescent="0.25"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</row>
    <row r="39" spans="2:14" ht="18" customHeight="1" x14ac:dyDescent="0.25">
      <c r="B39" s="6" t="s">
        <v>110</v>
      </c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</row>
    <row r="40" spans="2:14" ht="18" customHeight="1" x14ac:dyDescent="0.25">
      <c r="B40" s="6" t="s">
        <v>111</v>
      </c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</row>
  </sheetData>
  <sheetProtection algorithmName="SHA-512" hashValue="g8eSuY0CW/he4JzqHCl6iht6oufoUG2u1RwO+OVFQTQPcatDWKo0VWqKxuUBOArp7ZiBJgScoOqNtgVtuUmuaA==" saltValue="78AW8ERrLrFF3qWYSuz++Q==" spinCount="100000" sheet="1" objects="1" scenarios="1"/>
  <mergeCells count="23">
    <mergeCell ref="C31:F31"/>
    <mergeCell ref="G31:J31"/>
    <mergeCell ref="K31:N31"/>
    <mergeCell ref="B37:M37"/>
    <mergeCell ref="C22:F22"/>
    <mergeCell ref="G22:J22"/>
    <mergeCell ref="K22:N22"/>
    <mergeCell ref="C26:F26"/>
    <mergeCell ref="G26:J26"/>
    <mergeCell ref="K26:N26"/>
    <mergeCell ref="C14:F14"/>
    <mergeCell ref="G14:J14"/>
    <mergeCell ref="K14:N14"/>
    <mergeCell ref="C18:F18"/>
    <mergeCell ref="G18:J18"/>
    <mergeCell ref="K18:N18"/>
    <mergeCell ref="B2:N2"/>
    <mergeCell ref="C6:F6"/>
    <mergeCell ref="G6:J6"/>
    <mergeCell ref="K6:N6"/>
    <mergeCell ref="C10:F10"/>
    <mergeCell ref="G10:J10"/>
    <mergeCell ref="K10:N10"/>
  </mergeCells>
  <pageMargins left="0.75" right="0.75" top="1" bottom="1" header="0.5" footer="0.5"/>
  <pageSetup paperSize="9" scale="35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D248A0E78E0464C9EBB6CFD877FE66A" ma:contentTypeVersion="15" ma:contentTypeDescription="Create a new document." ma:contentTypeScope="" ma:versionID="10cfadf77d5ba8aa1239a5f650c075a8">
  <xsd:schema xmlns:xsd="http://www.w3.org/2001/XMLSchema" xmlns:xs="http://www.w3.org/2001/XMLSchema" xmlns:p="http://schemas.microsoft.com/office/2006/metadata/properties" xmlns:ns2="ecea95cd-815e-4715-ba3a-032cbc702654" xmlns:ns3="51348a81-6b8e-49c4-9aaf-bd081b06f438" targetNamespace="http://schemas.microsoft.com/office/2006/metadata/properties" ma:root="true" ma:fieldsID="3ba8133460ccde4e7335aeb7673cf565" ns2:_="" ns3:_="">
    <xsd:import namespace="ecea95cd-815e-4715-ba3a-032cbc702654"/>
    <xsd:import namespace="51348a81-6b8e-49c4-9aaf-bd081b06f43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bjectDetectorVersions" minOccurs="0"/>
                <xsd:element ref="ns2:MediaServiceOCR" minOccurs="0"/>
                <xsd:element ref="ns2:MediaLengthInSecond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ea95cd-815e-4715-ba3a-032cbc70265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9292314e-c97d-49c1-8ae7-4cb6e1c4f97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348a81-6b8e-49c4-9aaf-bd081b06f43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465c63dc-2ab3-4649-a8aa-bf5a78256499}" ma:internalName="TaxCatchAll" ma:showField="CatchAllData" ma:web="51348a81-6b8e-49c4-9aaf-bd081b06f43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cea95cd-815e-4715-ba3a-032cbc702654">
      <Terms xmlns="http://schemas.microsoft.com/office/infopath/2007/PartnerControls"/>
    </lcf76f155ced4ddcb4097134ff3c332f>
    <TaxCatchAll xmlns="51348a81-6b8e-49c4-9aaf-bd081b06f438" xsi:nil="true"/>
  </documentManagement>
</p:properties>
</file>

<file path=customXml/itemProps1.xml><?xml version="1.0" encoding="utf-8"?>
<ds:datastoreItem xmlns:ds="http://schemas.openxmlformats.org/officeDocument/2006/customXml" ds:itemID="{3A3FA383-F5B0-4777-BE67-5B712A9F8884}"/>
</file>

<file path=customXml/itemProps2.xml><?xml version="1.0" encoding="utf-8"?>
<ds:datastoreItem xmlns:ds="http://schemas.openxmlformats.org/officeDocument/2006/customXml" ds:itemID="{77C71946-983A-4683-8DF4-B3B196A6B57F}"/>
</file>

<file path=customXml/itemProps3.xml><?xml version="1.0" encoding="utf-8"?>
<ds:datastoreItem xmlns:ds="http://schemas.openxmlformats.org/officeDocument/2006/customXml" ds:itemID="{8E612AEF-118F-4D34-BD57-79FE5F9D9BD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K Saki (DJCS)</dc:creator>
  <cp:lastModifiedBy>Maria K Saki (DJCS)</cp:lastModifiedBy>
  <dcterms:created xsi:type="dcterms:W3CDTF">2025-04-17T02:36:35Z</dcterms:created>
  <dcterms:modified xsi:type="dcterms:W3CDTF">2025-04-17T03:08:17Z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0x0101006D248A0E78E0464C9EBB6CFD877FE66A</vt:lpwstr>
  </property>
</Properties>
</file>