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8" documentId="8_{1E4B3D06-46F1-4D13-9719-493F62EF6F62}" xr6:coauthVersionLast="47" xr6:coauthVersionMax="47" xr10:uidLastSave="{C49E0214-9F8F-4D83-B956-A69F6654D4D1}"/>
  <workbookProtection workbookAlgorithmName="SHA-512" workbookHashValue="gxFiSLQ6jTxKtRgyj4a8y6aDozHy4qYf13e6q48QbUxvExR+H20RyMyUuLAbAemwlLgmoH/9JEsmX4fIh93WNg==" workbookSaltValue="+CyC0cFUuUaRhmXKUhXvkA==" workbookSpinCount="100000" lockStructure="1"/>
  <bookViews>
    <workbookView xWindow="28680" yWindow="-120" windowWidth="29040" windowHeight="15840" xr2:uid="{DF85B4E8-EFAD-4648-8863-9584EA9CF4EC}"/>
  </bookViews>
  <sheets>
    <sheet name="PLK" sheetId="1" r:id="rId1"/>
  </sheets>
  <externalReferences>
    <externalReference r:id="rId2"/>
  </externalReferences>
  <definedNames>
    <definedName name="_xlnm.Print_Area" localSheetId="0">PLK!$B$1:$N$56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<sst xmlns="http://schemas.openxmlformats.org/spreadsheetml/2006/main" count="75" uniqueCount="69">
  <si>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</si>
  <si>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Peninsula Link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</si>
  <si>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</si>
  <si>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</si>
  <si>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</si>
  <si>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</si>
  <si>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</si>
  <si>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</si>
  <si>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</si>
  <si>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</si>
  <si>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</si>
  <si>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</si>
  <si>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</si>
  <si>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</si>
  <si>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</si>
  <si>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</si>
  <si>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</si>
  <si>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</si>
  <si>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</si>
  <si>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</si>
  <si>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</si>
  <si>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</si>
  <si>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</si>
  <si>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</si>
  <si>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</si>
  <si>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</si>
  <si>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</si>
  <si>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</si>
  <si>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</si>
  <si>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</si>
  <si>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</si>
  <si>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</si>
  <si>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</si>
  <si>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</si>
  <si>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</si>
  <si>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</si>
  <si>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</si>
  <si>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</si>
  <si>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</si>
  <si>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</si>
  <si>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</si>
  <si>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</si>
  <si>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</si>
  <si>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</si>
  <si>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</si>
  <si>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</si>
  <si>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</si>
  <si>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</si>
  <si>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</si>
  <si>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</si>
  <si>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</si>
  <si>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</si>
  <si>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</si>
  <si>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</si>
  <si>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</si>
  <si>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</si>
  <si>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</si>
  <si>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</si>
  <si>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</si>
  <si>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</si>
  <si>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</si>
  <si>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</si>
  <si>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</si>
  <si>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</si>
  <si>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</si>
  <si>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</si>
  <si>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</si>
  <si>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</si>
  <si>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Peninsula Link commenced in September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</si>
</sst>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5" fillId="0" borderId="6" xfId="1" applyNumberFormat="1" applyFont="1" applyFill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367">
          <cell r="A367" t="str">
            <v>Peninsula Link</v>
          </cell>
          <cell r="B367" t="str">
            <v>Jul  - Sep 2013</v>
          </cell>
          <cell r="C367">
            <v>2282</v>
          </cell>
        </row>
        <row r="368">
          <cell r="B368" t="str">
            <v>Oct - Dec 2013</v>
          </cell>
          <cell r="C368">
            <v>24615</v>
          </cell>
        </row>
        <row r="369">
          <cell r="B369" t="str">
            <v>Jan - Mar 2014</v>
          </cell>
          <cell r="C369">
            <v>20291</v>
          </cell>
        </row>
        <row r="370">
          <cell r="B370" t="str">
            <v>Apr - Jun 2014</v>
          </cell>
          <cell r="C370">
            <v>14693</v>
          </cell>
        </row>
        <row r="371">
          <cell r="B371" t="str">
            <v>Jul - Sep 2014</v>
          </cell>
          <cell r="C371">
            <v>15755</v>
          </cell>
        </row>
        <row r="372">
          <cell r="B372" t="str">
            <v>Oct - Dec 2014</v>
          </cell>
          <cell r="C372">
            <v>18761</v>
          </cell>
        </row>
        <row r="373">
          <cell r="B373" t="str">
            <v>Jan - Mar 2015</v>
          </cell>
          <cell r="C373">
            <v>14731</v>
          </cell>
        </row>
        <row r="374">
          <cell r="B374" t="str">
            <v>Apr - Jun 2015</v>
          </cell>
          <cell r="C374">
            <v>14451</v>
          </cell>
        </row>
        <row r="375">
          <cell r="B375" t="str">
            <v>Jul  - Sep 2015</v>
          </cell>
          <cell r="C375">
            <v>11418</v>
          </cell>
        </row>
        <row r="376">
          <cell r="B376" t="str">
            <v>Oct - Dec 2015</v>
          </cell>
          <cell r="C376">
            <v>19779</v>
          </cell>
        </row>
        <row r="377">
          <cell r="B377" t="str">
            <v>Jan-Mar 2016</v>
          </cell>
          <cell r="C377">
            <v>16200</v>
          </cell>
        </row>
        <row r="378">
          <cell r="B378" t="str">
            <v>Apr - Jun 2016</v>
          </cell>
          <cell r="C378">
            <v>15861</v>
          </cell>
        </row>
        <row r="379">
          <cell r="B379" t="str">
            <v>Jul - Sep 2016</v>
          </cell>
          <cell r="C379">
            <v>16180</v>
          </cell>
        </row>
        <row r="380">
          <cell r="B380" t="str">
            <v>Oct - Dec 2016</v>
          </cell>
          <cell r="C380">
            <v>18988</v>
          </cell>
        </row>
        <row r="381">
          <cell r="B381" t="str">
            <v>Jan - Mar 2017</v>
          </cell>
          <cell r="C381">
            <v>10312</v>
          </cell>
        </row>
        <row r="382">
          <cell r="B382" t="str">
            <v>Apr - Jun 2017</v>
          </cell>
          <cell r="C382">
            <v>8785</v>
          </cell>
        </row>
        <row r="383">
          <cell r="B383" t="str">
            <v>Jul  - Sep 2017</v>
          </cell>
          <cell r="C383">
            <v>6597</v>
          </cell>
        </row>
        <row r="384">
          <cell r="B384" t="str">
            <v>Oct - Dec 2017</v>
          </cell>
          <cell r="C384">
            <v>13795</v>
          </cell>
        </row>
        <row r="385">
          <cell r="B385" t="str">
            <v>Jan - Mar 2018</v>
          </cell>
          <cell r="C385">
            <v>17948</v>
          </cell>
        </row>
        <row r="386">
          <cell r="B386" t="str">
            <v>Apr - Jun 2018</v>
          </cell>
          <cell r="C386">
            <v>14270</v>
          </cell>
        </row>
        <row r="387">
          <cell r="B387" t="str">
            <v>Jul - Sep 2018</v>
          </cell>
          <cell r="C387">
            <v>13666</v>
          </cell>
        </row>
        <row r="388">
          <cell r="B388" t="str">
            <v>Oct - Dec 2018</v>
          </cell>
          <cell r="C388">
            <v>13623</v>
          </cell>
        </row>
        <row r="389">
          <cell r="B389" t="str">
            <v>Jan - Mar 2019</v>
          </cell>
          <cell r="C389">
            <v>15960</v>
          </cell>
        </row>
        <row r="390">
          <cell r="B390" t="str">
            <v>Apr - Jun 2019</v>
          </cell>
          <cell r="C390">
            <v>12663</v>
          </cell>
        </row>
        <row r="391">
          <cell r="B391" t="str">
            <v>Jul - Sep 2019</v>
          </cell>
          <cell r="C391">
            <v>11369</v>
          </cell>
        </row>
        <row r="392">
          <cell r="B392" t="str">
            <v>Oct - Dec 2019</v>
          </cell>
          <cell r="C392">
            <v>11091</v>
          </cell>
        </row>
        <row r="393">
          <cell r="B393" t="str">
            <v>Jan - Mar 2020</v>
          </cell>
          <cell r="C393">
            <v>7985</v>
          </cell>
        </row>
        <row r="394">
          <cell r="B394" t="str">
            <v>Apr - Jun 2020</v>
          </cell>
          <cell r="C394">
            <v>7494</v>
          </cell>
        </row>
        <row r="395">
          <cell r="B395" t="str">
            <v>Jul - Sep 2020</v>
          </cell>
          <cell r="C395">
            <v>6653</v>
          </cell>
        </row>
        <row r="396">
          <cell r="B396" t="str">
            <v>Oct - Dec 2020</v>
          </cell>
          <cell r="C396">
            <v>9026</v>
          </cell>
        </row>
        <row r="397">
          <cell r="B397" t="str">
            <v>Jan - Mar 2021</v>
          </cell>
          <cell r="C397">
            <v>13125</v>
          </cell>
        </row>
        <row r="398">
          <cell r="B398" t="str">
            <v>Apr - Jun 2021</v>
          </cell>
          <cell r="C398">
            <v>11087</v>
          </cell>
        </row>
        <row r="399">
          <cell r="B399" t="str">
            <v>Jul - Sep 2021</v>
          </cell>
          <cell r="C399">
            <v>10480</v>
          </cell>
        </row>
        <row r="400">
          <cell r="B400" t="str">
            <v>Oct - Dec 2021</v>
          </cell>
          <cell r="C400">
            <v>9392</v>
          </cell>
        </row>
        <row r="401">
          <cell r="B401" t="str">
            <v>Jan - Mar 2022</v>
          </cell>
          <cell r="C401">
            <v>11651</v>
          </cell>
        </row>
        <row r="402">
          <cell r="B402" t="str">
            <v>Apr - Jun 2022</v>
          </cell>
          <cell r="C402">
            <v>13328</v>
          </cell>
        </row>
        <row r="403">
          <cell r="B403" t="str">
            <v>Jul - Sep 2022</v>
          </cell>
          <cell r="C403">
            <v>15056</v>
          </cell>
        </row>
        <row r="404">
          <cell r="B404" t="str">
            <v>Oct - Dec 2022</v>
          </cell>
          <cell r="C404">
            <v>17112</v>
          </cell>
        </row>
        <row r="405">
          <cell r="B405" t="str">
            <v>Jan-Mar 2023</v>
          </cell>
          <cell r="C405">
            <v>14489</v>
          </cell>
        </row>
        <row r="406">
          <cell r="B406" t="str">
            <v>Apr-Jun 2023</v>
          </cell>
          <cell r="C406">
            <v>12293</v>
          </cell>
        </row>
        <row r="407">
          <cell r="B407" t="str">
            <v>Jul - Sep 2023</v>
          </cell>
          <cell r="C407">
            <v>12912</v>
          </cell>
        </row>
        <row r="408">
          <cell r="B408" t="str">
            <v>Oct - Dec 2023</v>
          </cell>
          <cell r="C408">
            <v>14539</v>
          </cell>
        </row>
        <row r="409">
          <cell r="B409" t="str">
            <v>Jan - Mar 2024</v>
          </cell>
          <cell r="C409">
            <v>11123</v>
          </cell>
        </row>
        <row r="410">
          <cell r="B410" t="str">
            <v>Apr - Jun 2024</v>
          </cell>
          <cell r="C410">
            <v>11882</v>
          </cell>
        </row>
        <row r="411">
          <cell r="B411" t="str">
            <v>Jul - Sep 2024</v>
          </cell>
          <cell r="C411">
            <v>9784</v>
          </cell>
        </row>
        <row r="412">
          <cell r="B412" t="str">
            <v>Oct - Dec 2024</v>
          </cell>
          <cell r="C412">
            <v>8075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007F-901F-40C5-A179-7CF647CBD308}">
  <sheetPr>
    <tabColor indexed="42"/>
    <pageSetUpPr fitToPage="1"/>
  </sheetPr>
  <dimension ref="B1:R64"/>
  <sheetViews>
    <sheetView showGridLines="0" tabSelected="1" zoomScale="75" workbookViewId="0">
      <selection activeCell="S39" sqref="S39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4.4414062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3.95" customHeight="1" x14ac:dyDescent="0.25">
      <c r="B6" s="10" t="s">
        <v>18</v>
      </c>
      <c r="C6" s="11">
        <v>2282</v>
      </c>
      <c r="D6" s="11">
        <v>24615</v>
      </c>
      <c r="E6" s="11">
        <v>20291</v>
      </c>
      <c r="F6" s="11">
        <v>14693</v>
      </c>
      <c r="G6" s="11">
        <v>15755</v>
      </c>
      <c r="H6" s="11">
        <v>18761</v>
      </c>
      <c r="I6" s="11">
        <v>14731</v>
      </c>
      <c r="J6" s="11">
        <v>14451</v>
      </c>
      <c r="K6" s="11">
        <v>11418</v>
      </c>
      <c r="L6" s="11">
        <v>19779</v>
      </c>
      <c r="M6" s="11">
        <v>16200</v>
      </c>
      <c r="N6" s="11">
        <v>15861</v>
      </c>
    </row>
    <row r="7" spans="2:18" s="6" customFormat="1" ht="15" x14ac:dyDescent="0.25"/>
    <row r="8" spans="2:18" s="6" customFormat="1" ht="15.6" x14ac:dyDescent="0.25">
      <c r="C8" s="7" t="s">
        <v>19</v>
      </c>
      <c r="D8" s="7"/>
      <c r="E8" s="7"/>
      <c r="F8" s="7"/>
      <c r="G8" s="12" t="s">
        <v>20</v>
      </c>
      <c r="H8" s="13"/>
      <c r="I8" s="13"/>
      <c r="J8" s="14"/>
      <c r="K8" s="12" t="s">
        <v>21</v>
      </c>
      <c r="L8" s="13"/>
      <c r="M8" s="13"/>
      <c r="N8" s="14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  <c r="M9" s="15" t="s">
        <v>32</v>
      </c>
      <c r="N9" s="15" t="s">
        <v>33</v>
      </c>
    </row>
    <row r="10" spans="2:18" s="6" customFormat="1" ht="49.2" customHeight="1" x14ac:dyDescent="0.25">
      <c r="B10" s="10" t="s">
        <v>18</v>
      </c>
      <c r="C10" s="11">
        <v>16180</v>
      </c>
      <c r="D10" s="11">
        <v>18988</v>
      </c>
      <c r="E10" s="11">
        <v>10312</v>
      </c>
      <c r="F10" s="11">
        <v>8785</v>
      </c>
      <c r="G10" s="16">
        <v>6597</v>
      </c>
      <c r="H10" s="17">
        <v>13795</v>
      </c>
      <c r="I10" s="17">
        <v>17948</v>
      </c>
      <c r="J10" s="17">
        <v>14270</v>
      </c>
      <c r="K10" s="17">
        <v>13666</v>
      </c>
      <c r="L10" s="17">
        <f>'[1]Graph Data (Quarter)'!C388</f>
        <v>13623</v>
      </c>
      <c r="M10" s="17">
        <v>15960</v>
      </c>
      <c r="N10" s="17">
        <v>12663</v>
      </c>
    </row>
    <row r="11" spans="2:18" s="6" customFormat="1" ht="15" x14ac:dyDescent="0.25"/>
    <row r="12" spans="2:18" s="6" customFormat="1" ht="15.6" x14ac:dyDescent="0.25">
      <c r="C12" s="12" t="s">
        <v>34</v>
      </c>
      <c r="D12" s="13"/>
      <c r="E12" s="13"/>
      <c r="F12" s="14"/>
      <c r="G12" s="12" t="s">
        <v>35</v>
      </c>
      <c r="H12" s="13"/>
      <c r="I12" s="13"/>
      <c r="J12" s="14"/>
      <c r="K12" s="12" t="s">
        <v>36</v>
      </c>
      <c r="L12" s="13"/>
      <c r="M12" s="13"/>
      <c r="N12" s="14"/>
    </row>
    <row r="13" spans="2:18" s="6" customFormat="1" ht="15.6" x14ac:dyDescent="0.25">
      <c r="B13" s="8" t="s">
        <v>5</v>
      </c>
      <c r="C13" s="15" t="s">
        <v>37</v>
      </c>
      <c r="D13" s="15" t="s">
        <v>38</v>
      </c>
      <c r="E13" s="15" t="s">
        <v>39</v>
      </c>
      <c r="F13" s="15" t="s">
        <v>40</v>
      </c>
      <c r="G13" s="15" t="s">
        <v>41</v>
      </c>
      <c r="H13" s="15" t="s">
        <v>42</v>
      </c>
      <c r="I13" s="15" t="s">
        <v>43</v>
      </c>
      <c r="J13" s="15" t="s">
        <v>44</v>
      </c>
      <c r="K13" s="15" t="s">
        <v>45</v>
      </c>
      <c r="L13" s="15" t="s">
        <v>46</v>
      </c>
      <c r="M13" s="15" t="s">
        <v>47</v>
      </c>
      <c r="N13" s="15" t="s">
        <v>48</v>
      </c>
    </row>
    <row r="14" spans="2:18" s="6" customFormat="1" ht="49.2" customHeight="1" x14ac:dyDescent="0.25">
      <c r="B14" s="10" t="s">
        <v>18</v>
      </c>
      <c r="C14" s="17">
        <v>11369</v>
      </c>
      <c r="D14" s="17">
        <v>11091</v>
      </c>
      <c r="E14" s="17">
        <v>7985</v>
      </c>
      <c r="F14" s="17">
        <v>7494</v>
      </c>
      <c r="G14" s="17">
        <v>6653</v>
      </c>
      <c r="H14" s="17">
        <v>9026</v>
      </c>
      <c r="I14" s="17">
        <v>13125</v>
      </c>
      <c r="J14" s="17">
        <v>11087</v>
      </c>
      <c r="K14" s="17">
        <v>10480</v>
      </c>
      <c r="L14" s="17">
        <v>9392</v>
      </c>
      <c r="M14" s="17">
        <v>11651</v>
      </c>
      <c r="N14" s="17">
        <v>13328</v>
      </c>
    </row>
    <row r="15" spans="2:18" ht="13.8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8" ht="15.6" x14ac:dyDescent="0.25">
      <c r="B16" s="6"/>
      <c r="C16" s="12" t="s">
        <v>49</v>
      </c>
      <c r="D16" s="13"/>
      <c r="E16" s="13"/>
      <c r="F16" s="14"/>
      <c r="G16" s="12" t="s">
        <v>50</v>
      </c>
      <c r="H16" s="13"/>
      <c r="I16" s="13"/>
      <c r="J16" s="14"/>
      <c r="K16" s="12" t="s">
        <v>51</v>
      </c>
      <c r="L16" s="13"/>
      <c r="M16" s="13"/>
      <c r="N16" s="14"/>
      <c r="O16" s="20"/>
    </row>
    <row r="17" spans="2:15" ht="15.6" x14ac:dyDescent="0.25">
      <c r="B17" s="8" t="s">
        <v>5</v>
      </c>
      <c r="C17" s="15" t="s">
        <v>52</v>
      </c>
      <c r="D17" s="15" t="s">
        <v>53</v>
      </c>
      <c r="E17" s="15" t="s">
        <v>54</v>
      </c>
      <c r="F17" s="15" t="s">
        <v>55</v>
      </c>
      <c r="G17" s="15" t="s">
        <v>56</v>
      </c>
      <c r="H17" s="15" t="s">
        <v>57</v>
      </c>
      <c r="I17" s="15" t="s">
        <v>58</v>
      </c>
      <c r="J17" s="15" t="s">
        <v>59</v>
      </c>
      <c r="K17" s="15" t="s">
        <v>60</v>
      </c>
      <c r="L17" s="15" t="s">
        <v>61</v>
      </c>
      <c r="M17" s="15" t="s">
        <v>62</v>
      </c>
      <c r="N17" s="15" t="s">
        <v>63</v>
      </c>
      <c r="O17" s="20"/>
    </row>
    <row r="18" spans="2:15" ht="44.7" customHeight="1" x14ac:dyDescent="0.25">
      <c r="B18" s="10" t="s">
        <v>18</v>
      </c>
      <c r="C18" s="17">
        <v>15056</v>
      </c>
      <c r="D18" s="17">
        <v>17112</v>
      </c>
      <c r="E18" s="21">
        <v>14489</v>
      </c>
      <c r="F18" s="17">
        <v>12293</v>
      </c>
      <c r="G18" s="17">
        <v>12912</v>
      </c>
      <c r="H18" s="17">
        <v>14539</v>
      </c>
      <c r="I18" s="17">
        <v>11123</v>
      </c>
      <c r="J18" s="17">
        <v>11882</v>
      </c>
      <c r="K18" s="17">
        <v>9784</v>
      </c>
      <c r="L18" s="17">
        <v>8075</v>
      </c>
      <c r="M18" s="17"/>
      <c r="N18" s="17"/>
      <c r="O18" s="20"/>
    </row>
    <row r="19" spans="2:15" ht="10.95" customHeight="1" x14ac:dyDescent="0.25">
      <c r="B19" s="22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R479TXeskEFBJMkJ/tH2Fr3TirVCiE9rVmViR1ybROYknpl+xHWTTC8AblS+Jh1yN3L93ulB2/zOb1wxuBpX0g==" saltValue="9b9InYKsHrXs4sxyDJ1XKA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4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CD7BB2A4-0788-4F07-96F7-B1781F13E9D0}"/>
</file>

<file path=customXml/itemProps2.xml><?xml version="1.0" encoding="utf-8"?>
<ds:datastoreItem xmlns:ds="http://schemas.openxmlformats.org/officeDocument/2006/customXml" ds:itemID="{320064E4-4A52-42A8-AA4C-65DE20AB08E5}"/>
</file>

<file path=customXml/itemProps3.xml><?xml version="1.0" encoding="utf-8"?>
<ds:datastoreItem xmlns:ds="http://schemas.openxmlformats.org/officeDocument/2006/customXml" ds:itemID="{936FBA7C-A8CB-4BEF-ACCE-D5E22C851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PLK</vt:lpstr>
      <vt:lpstr>PLK!Print_Area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2025-04-17T02:37:21Z</dcterms:created>
  <dcterms:modified xsi:type="dcterms:W3CDTF">2025-04-17T02:59:05Z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