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5-26/00 CSL Website/Fine Category/"/>
    </mc:Choice>
  </mc:AlternateContent>
  <xr:revisionPtr revIDLastSave="0" documentId="8_{F4608736-BFA0-43BD-8777-343F9FEF26CC}" xr6:coauthVersionLast="47" xr6:coauthVersionMax="47" xr10:uidLastSave="{00000000-0000-0000-0000-000000000000}"/>
  <workbookProtection workbookAlgorithmName="SHA-512" workbookHashValue="AQvkra2s7cSnPSSkytsrZQ0yLRugsQ6z1Nhiz12qgPBQ+zfk779idZOt1ErXrYbSgJv+Gx60D6JQOKtXnjACnw==" workbookSaltValue="HR/0OeRlrhL6890Q2mNYbw==" workbookSpinCount="100000" lockStructure="1"/>
  <bookViews>
    <workbookView xWindow="-120" yWindow="-120" windowWidth="29040" windowHeight="15840" xr2:uid="{BFD006D3-78D1-4368-80B3-B7BDC4FC0967}"/>
  </bookViews>
  <sheets>
    <sheet name="JUL - SEP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<sst xmlns="http://schemas.openxmlformats.org/spreadsheetml/2006/main" count="26" uniqueCount="26">
  <si>
    <t>Speeding categories – highway cameras</t>
  </si>
  <si>
    <t>Q1 (July to September 2025)</t>
  </si>
  <si>
    <t>Offence</t>
  </si>
  <si>
    <t>CityLink</t>
  </si>
  <si>
    <t>EastLink</t>
  </si>
  <si>
    <t>Geelong Road</t>
  </si>
  <si>
    <t>Hume</t>
  </si>
  <si>
    <t>Monash</t>
  </si>
  <si>
    <t>Peninsula Link</t>
  </si>
  <si>
    <t>Western Ring Road</t>
  </si>
  <si>
    <t>Totals</t>
  </si>
  <si>
    <t>EXCEED SPEED BY LESS THAN 10KM/H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</si>
  <si>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</si>
  <si>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</si>
  <si>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</si>
  <si>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</si>
  <si>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</si>
  <si>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40K BUT LESS THAN 45K</t>
  </si>
  <si>
    <t>EXCEED SPEED BY 45KM/H OR MORE</t>
  </si>
  <si>
    <t>EXCEED SPEED BY 20K TO 24K IN 110K ZONE*</t>
  </si>
  <si>
    <t>Total infringements issued Q1 2025-26</t>
  </si>
  <si>
    <t>Infringements are recorded at the offence date.</t>
  </si>
  <si>
    <t>The data is the number of infringements issued by the highway camera systems of CityLink, EastLink, Geelong Road, Hume,Monash,Peninsula Link and the Western Ring Road.</t>
  </si>
  <si>
    <t>The data includes infringements issued for speeding offences only.</t>
  </si>
  <si>
    <t>The number of infringements issued may be subject to variation over time as infringements may be withdrawn or reissued.</t>
  </si>
  <si>
    <t>* This offence only applies to the Hume camera system, as the other highway cameras do not operate in 110km/h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</si>
</sst>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#,##0;[Red]#,##0"/>
  </numFmts>
  <fonts count="9" x14ac:knownFonts="1">
    <font>
      <sz val="10"/>
      <name val="Arial"/>
    </font>
    <font>
      <sz val="12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3" fillId="0" borderId="0" applyFont="0" applyFill="0" applyBorder="0" applyAlignment="0" applyProtection="0"/>
  </cellStyleXfs>
  <cellXfs count="28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1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0" borderId="5" xfId="0" applyNumberFormat="1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0" fillId="0" borderId="0" xfId="0" applyNumberFormat="1" applyAlignment="1"/>
    <xf numFmtId="3" fontId="7" fillId="0" borderId="0" xfId="0" applyNumberFormat="1" applyFont="1" applyAlignment="1">
      <alignment horizontal="left" vertical="center" wrapText="1"/>
    </xf>
    <xf numFmtId="9" fontId="0" fillId="0" borderId="0" xfId="0" applyNumberForma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25F8-0DDF-4525-B4DB-1157C15BED3E}">
  <sheetPr>
    <pageSetUpPr fitToPage="1"/>
  </sheetPr>
  <dimension ref="A2:S51"/>
  <sheetViews>
    <sheetView showGridLines="0" tabSelected="1" zoomScale="95" zoomScaleNormal="95" workbookViewId="0">
      <selection activeCell="B18" sqref="B18:H18"/>
    </sheetView>
  </sheetViews>
  <sheetFormatPr defaultRowHeight="12.75" x14ac:dyDescent="0.2"/>
  <cols>
    <col min="1" max="1" width="4.7109375" style="8" customWidth="1"/>
    <col min="2" max="2" width="62.7109375" style="8" customWidth="1"/>
    <col min="3" max="8" width="22.7109375" style="8" customWidth="1"/>
    <col min="9" max="9" width="25.7109375" style="8" customWidth="1"/>
    <col min="10" max="13" width="18.7109375" style="8" customWidth="1"/>
    <col min="14" max="19" width="9.28515625" style="8" customWidth="1"/>
    <col min="20" max="16384" width="9.140625" style="8"/>
  </cols>
  <sheetData>
    <row r="2" spans="1:19" s="1" customFormat="1" ht="40.15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0.100000000000001" customHeight="1" x14ac:dyDescent="0.2">
      <c r="D3" s="4"/>
      <c r="F3" s="5"/>
      <c r="G3" s="5"/>
      <c r="H3" s="5"/>
    </row>
    <row r="4" spans="1:19" s="1" customFormat="1" ht="26.65" customHeight="1" x14ac:dyDescent="0.2">
      <c r="B4" s="6" t="s">
        <v>1</v>
      </c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</row>
    <row r="5" spans="1:19" ht="15.75" customHeight="1" x14ac:dyDescent="0.2"/>
    <row r="6" spans="1:19" ht="30.75" customHeight="1" x14ac:dyDescent="0.2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  <c r="J6" s="12" t="s">
        <v>10</v>
      </c>
    </row>
    <row r="7" spans="1:19" ht="32.25" customHeight="1" x14ac:dyDescent="0.2">
      <c r="A7" s="13"/>
      <c r="B7" s="14" t="s">
        <v>11</v>
      </c>
      <c r="C7" s="15">
        <v>8649</v>
      </c>
      <c r="D7" s="16">
        <v>8095</v>
      </c>
      <c r="E7" s="16">
        <v>6887</v>
      </c>
      <c r="F7" s="16">
        <v>7602</v>
      </c>
      <c r="G7" s="16">
        <v>997</v>
      </c>
      <c r="H7" s="16">
        <v>4967</v>
      </c>
      <c r="I7" s="16">
        <v>2643</v>
      </c>
      <c r="J7" s="17">
        <v>39840</v>
      </c>
    </row>
    <row r="8" spans="1:19" ht="28.15" customHeight="1" x14ac:dyDescent="0.2">
      <c r="A8" s="13"/>
      <c r="B8" s="14" t="s">
        <v>12</v>
      </c>
      <c r="C8" s="15">
        <v>2420</v>
      </c>
      <c r="D8" s="16">
        <v>1318</v>
      </c>
      <c r="E8" s="16">
        <v>1163</v>
      </c>
      <c r="F8" s="16">
        <v>2285</v>
      </c>
      <c r="G8" s="16">
        <v>323</v>
      </c>
      <c r="H8" s="16">
        <v>1186</v>
      </c>
      <c r="I8" s="16">
        <v>595</v>
      </c>
      <c r="J8" s="17">
        <v>9290</v>
      </c>
    </row>
    <row r="9" spans="1:19" ht="27.75" customHeight="1" x14ac:dyDescent="0.2">
      <c r="A9" s="13"/>
      <c r="B9" s="14" t="s">
        <v>13</v>
      </c>
      <c r="C9" s="15">
        <v>1390</v>
      </c>
      <c r="D9" s="16">
        <v>491</v>
      </c>
      <c r="E9" s="16">
        <v>480</v>
      </c>
      <c r="F9" s="16">
        <v>559</v>
      </c>
      <c r="G9" s="16">
        <v>196</v>
      </c>
      <c r="H9" s="16">
        <v>304</v>
      </c>
      <c r="I9" s="16">
        <v>330</v>
      </c>
      <c r="J9" s="17">
        <v>3750</v>
      </c>
    </row>
    <row r="10" spans="1:19" ht="27.4" customHeight="1" x14ac:dyDescent="0.2">
      <c r="A10" s="13"/>
      <c r="B10" s="14" t="s">
        <v>14</v>
      </c>
      <c r="C10" s="15">
        <v>211</v>
      </c>
      <c r="D10" s="16">
        <v>63</v>
      </c>
      <c r="E10" s="16">
        <v>68</v>
      </c>
      <c r="F10" s="16">
        <v>98</v>
      </c>
      <c r="G10" s="16">
        <v>25</v>
      </c>
      <c r="H10" s="16">
        <v>34</v>
      </c>
      <c r="I10" s="16">
        <v>42</v>
      </c>
      <c r="J10" s="17">
        <v>541</v>
      </c>
    </row>
    <row r="11" spans="1:19" ht="25.15" customHeight="1" x14ac:dyDescent="0.2">
      <c r="A11" s="13"/>
      <c r="B11" s="14" t="s">
        <v>15</v>
      </c>
      <c r="C11" s="15">
        <v>113</v>
      </c>
      <c r="D11" s="16">
        <v>34</v>
      </c>
      <c r="E11" s="16">
        <v>45</v>
      </c>
      <c r="F11" s="16">
        <v>43</v>
      </c>
      <c r="G11" s="16">
        <v>15</v>
      </c>
      <c r="H11" s="16">
        <v>28</v>
      </c>
      <c r="I11" s="16">
        <v>17</v>
      </c>
      <c r="J11" s="17">
        <v>295</v>
      </c>
    </row>
    <row r="12" spans="1:19" ht="24.4" customHeight="1" x14ac:dyDescent="0.2">
      <c r="A12" s="13"/>
      <c r="B12" s="14" t="s">
        <v>16</v>
      </c>
      <c r="C12" s="15">
        <v>67</v>
      </c>
      <c r="D12" s="16">
        <v>14</v>
      </c>
      <c r="E12" s="16">
        <v>20</v>
      </c>
      <c r="F12" s="16">
        <v>29</v>
      </c>
      <c r="G12" s="16">
        <v>7</v>
      </c>
      <c r="H12" s="16">
        <v>15</v>
      </c>
      <c r="I12" s="16">
        <v>9</v>
      </c>
      <c r="J12" s="17">
        <v>161</v>
      </c>
    </row>
    <row r="13" spans="1:19" ht="25.15" customHeight="1" x14ac:dyDescent="0.2">
      <c r="A13" s="13"/>
      <c r="B13" s="14" t="s">
        <v>17</v>
      </c>
      <c r="C13" s="15">
        <v>33</v>
      </c>
      <c r="D13" s="16">
        <v>13</v>
      </c>
      <c r="E13" s="16">
        <v>10</v>
      </c>
      <c r="F13" s="16">
        <v>20</v>
      </c>
      <c r="G13" s="16">
        <v>4</v>
      </c>
      <c r="H13" s="16">
        <v>8</v>
      </c>
      <c r="I13" s="16">
        <v>4</v>
      </c>
      <c r="J13" s="17">
        <v>92</v>
      </c>
    </row>
    <row r="14" spans="1:19" ht="27" customHeight="1" x14ac:dyDescent="0.2">
      <c r="A14" s="13"/>
      <c r="B14" s="14" t="s">
        <v>18</v>
      </c>
      <c r="C14" s="15">
        <v>40</v>
      </c>
      <c r="D14" s="16">
        <v>12</v>
      </c>
      <c r="E14" s="16">
        <v>24</v>
      </c>
      <c r="F14" s="16">
        <v>20</v>
      </c>
      <c r="G14" s="16">
        <v>4</v>
      </c>
      <c r="H14" s="16">
        <v>8</v>
      </c>
      <c r="I14" s="16">
        <v>8</v>
      </c>
      <c r="J14" s="17">
        <v>116</v>
      </c>
    </row>
    <row r="15" spans="1:19" ht="27" customHeight="1" x14ac:dyDescent="0.2">
      <c r="A15" s="13"/>
      <c r="B15" s="14" t="s">
        <v>19</v>
      </c>
      <c r="C15" s="15"/>
      <c r="D15" s="16"/>
      <c r="E15" s="16"/>
      <c r="F15" s="16">
        <v>201</v>
      </c>
      <c r="G15" s="16"/>
      <c r="H15" s="16"/>
      <c r="I15" s="16"/>
      <c r="J15" s="17">
        <v>201</v>
      </c>
    </row>
    <row r="16" spans="1:19" ht="38.25" customHeight="1" x14ac:dyDescent="0.2">
      <c r="B16" s="18" t="s">
        <v>20</v>
      </c>
      <c r="C16" s="17">
        <f t="shared" ref="C16:J16" si="0">SUM(C7:C15)</f>
        <v>12923</v>
      </c>
      <c r="D16" s="17">
        <f t="shared" si="0"/>
        <v>10040</v>
      </c>
      <c r="E16" s="17">
        <f t="shared" si="0"/>
        <v>8697</v>
      </c>
      <c r="F16" s="17">
        <f t="shared" si="0"/>
        <v>10857</v>
      </c>
      <c r="G16" s="17">
        <f t="shared" si="0"/>
        <v>1571</v>
      </c>
      <c r="H16" s="17">
        <f t="shared" si="0"/>
        <v>6550</v>
      </c>
      <c r="I16" s="17">
        <f t="shared" si="0"/>
        <v>3648</v>
      </c>
      <c r="J16" s="17">
        <f t="shared" si="0"/>
        <v>54286</v>
      </c>
      <c r="K16" s="19"/>
    </row>
    <row r="17" spans="1:10" ht="46.5" customHeight="1" x14ac:dyDescent="0.2">
      <c r="B17" s="20"/>
      <c r="C17" s="21"/>
      <c r="D17" s="21"/>
      <c r="E17" s="21"/>
      <c r="F17" s="21"/>
      <c r="G17" s="21"/>
      <c r="H17" s="21"/>
      <c r="I17" s="21"/>
      <c r="J17" s="21"/>
    </row>
    <row r="18" spans="1:10" ht="26.25" customHeight="1" x14ac:dyDescent="0.2">
      <c r="B18" s="22" t="s">
        <v>21</v>
      </c>
      <c r="C18" s="22"/>
      <c r="D18" s="22"/>
      <c r="E18" s="22"/>
      <c r="F18" s="22"/>
      <c r="G18" s="22"/>
      <c r="H18" s="22"/>
    </row>
    <row r="19" spans="1:10" ht="33.75" customHeight="1" x14ac:dyDescent="0.2">
      <c r="B19" s="23" t="s">
        <v>22</v>
      </c>
      <c r="C19" s="23"/>
      <c r="D19" s="23"/>
      <c r="E19" s="23"/>
      <c r="F19" s="23"/>
      <c r="G19" s="4"/>
      <c r="H19" s="4"/>
    </row>
    <row r="20" spans="1:10" ht="18" customHeight="1" x14ac:dyDescent="0.2">
      <c r="A20" s="24"/>
      <c r="B20" s="22" t="s">
        <v>23</v>
      </c>
      <c r="C20" s="22"/>
      <c r="D20" s="22"/>
      <c r="E20" s="22"/>
      <c r="F20" s="22"/>
      <c r="G20" s="25"/>
      <c r="H20" s="25"/>
    </row>
    <row r="21" spans="1:10" ht="14.25" customHeight="1" x14ac:dyDescent="0.2">
      <c r="B21" s="22" t="s">
        <v>24</v>
      </c>
      <c r="C21" s="22"/>
      <c r="D21" s="22"/>
      <c r="E21" s="22"/>
      <c r="F21" s="22"/>
      <c r="G21" s="25"/>
      <c r="H21" s="25"/>
    </row>
    <row r="22" spans="1:10" ht="21" customHeight="1" x14ac:dyDescent="0.2">
      <c r="B22" s="26" t="s">
        <v>25</v>
      </c>
      <c r="C22" s="26"/>
      <c r="D22" s="26"/>
      <c r="E22" s="26"/>
      <c r="F22" s="26"/>
      <c r="G22" s="26"/>
      <c r="H22" s="26"/>
    </row>
    <row r="23" spans="1:10" ht="20.100000000000001" customHeight="1" x14ac:dyDescent="0.2">
      <c r="B23" s="27"/>
      <c r="C23" s="27"/>
      <c r="D23" s="27"/>
      <c r="E23" s="27"/>
      <c r="F23" s="27"/>
      <c r="G23" s="27"/>
      <c r="H23" s="27"/>
    </row>
    <row r="24" spans="1:10" ht="20.100000000000001" customHeight="1" x14ac:dyDescent="0.2"/>
    <row r="25" spans="1:10" ht="20.100000000000001" customHeight="1" x14ac:dyDescent="0.2"/>
    <row r="26" spans="1:10" ht="20.100000000000001" customHeight="1" x14ac:dyDescent="0.2"/>
    <row r="27" spans="1:10" ht="20.100000000000001" customHeight="1" x14ac:dyDescent="0.2"/>
    <row r="28" spans="1:10" ht="20.100000000000001" customHeight="1" x14ac:dyDescent="0.2"/>
    <row r="29" spans="1:10" ht="20.100000000000001" customHeight="1" x14ac:dyDescent="0.2"/>
    <row r="30" spans="1:10" ht="20.100000000000001" customHeight="1" x14ac:dyDescent="0.2"/>
    <row r="31" spans="1:10" ht="20.100000000000001" customHeight="1" x14ac:dyDescent="0.2"/>
    <row r="32" spans="1:10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sheetProtection algorithmName="SHA-512" hashValue="CSxHW8sxpMW0CnrCIvJlAI9WurCn+AZ0y00tpyOLyvUjIuj79o4QOoqvRcJn+lYeqzIQXHZPpFPgBHglZnPuGQ==" saltValue="BOh2Qdqiay9RqAY61X5uZg==" spinCount="100000" sheet="1" objects="1" scenarios="1"/>
  <mergeCells count="6">
    <mergeCell ref="B2:J2"/>
    <mergeCell ref="B4:J4"/>
    <mergeCell ref="B18:H18"/>
    <mergeCell ref="B19:F19"/>
    <mergeCell ref="B20:F20"/>
    <mergeCell ref="B21:F21"/>
  </mergeCells>
  <pageMargins left="0.15748031496062992" right="0.15748031496062992" top="0.35433070866141736" bottom="0.31496062992125984" header="0.51181102362204722" footer="0.51181102362204722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e4827ddcab20490f6c66ba0c5475493f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90a4fbd1c4ffff58131e541be7125229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E54C76C5-D5D0-44D7-86F1-CA8C01BBDC05}"/>
</file>

<file path=customXml/itemProps2.xml><?xml version="1.0" encoding="utf-8"?>
<ds:datastoreItem xmlns:ds="http://schemas.openxmlformats.org/officeDocument/2006/customXml" ds:itemID="{AA9C292B-5CE1-4EE6-8B13-D1D9C77AEE3C}"/>
</file>

<file path=customXml/itemProps3.xml><?xml version="1.0" encoding="utf-8"?>
<ds:datastoreItem xmlns:ds="http://schemas.openxmlformats.org/officeDocument/2006/customXml" ds:itemID="{80FC47C6-58D1-491D-8367-EAE6ADADC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- 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 Saki (DJCS)</dc:creator>
  <cp:lastModifiedBy>Maria K Saki (DJCS)</cp:lastModifiedBy>
  <dcterms:created xsi:type="dcterms:W3CDTF">2026-01-27T22:30:10Z</dcterms:created>
  <dcterms:modified xsi:type="dcterms:W3CDTF">2026-01-27T22:31:56Z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