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vicgov.sharepoint.com/sites/VG002279/Shared Documents/03 Governance Reports/04 Quarterly Infringement Stats/2025-26/00 CSL Website/Fine Trends/"/>
    </mc:Choice>
  </mc:AlternateContent>
  <xr:revisionPtr revIDLastSave="6" documentId="8_{C78942CB-AF88-418A-878D-760AE60506E6}" xr6:coauthVersionLast="47" xr6:coauthVersionMax="47" xr10:uidLastSave="{954A28C7-50D5-4F0C-9A17-404914C71924}"/>
  <bookViews>
    <workbookView xWindow="28680" yWindow="-120" windowWidth="29040" windowHeight="15840" xr2:uid="{8B9B1CE4-E3E3-4781-8F59-034868B19203}"/>
  </bookViews>
  <sheets>
    <sheet name="EL" sheetId="1" r:id="rId1"/>
  </sheets>
  <externalReferences>
    <externalReference r:id="rId2"/>
  </externalReferences>
  <definedNames>
    <definedName name="_xlnm.Print_Area" localSheetId="0">EL!$B$2:$Q$69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<sst xmlns="http://schemas.openxmlformats.org/spreadsheetml/2006/main" count="110" uniqueCount="100">
  <si>
    <t>Trends in fines</t>
  </si>
  <si>
    <t>EastLink</t>
  </si>
  <si>
    <t>2008-2009</t>
  </si>
  <si>
    <t>2009-2010</t>
  </si>
  <si>
    <t>2010-2011</t>
  </si>
  <si>
    <t>Quarter</t>
  </si>
  <si>
    <t>Q1 08-09</t>
  </si>
  <si>
    <t>Q2 08-09</t>
  </si>
  <si>
    <t>Q3 08-09</t>
  </si>
  <si>
    <t>Q4 08-09</t>
  </si>
  <si>
    <t>Q1 09-10</t>
  </si>
  <si>
    <t>Q2 09-10</t>
  </si>
  <si>
    <t>Q3 09-10</t>
  </si>
  <si>
    <t>Q4 09-10</t>
  </si>
  <si>
    <t>Q1 10-11</t>
  </si>
  <si>
    <t>Q2 10-11</t>
  </si>
  <si>
    <t>Q3 10-11</t>
  </si>
  <si>
    <t>Q4 10-11</t>
  </si>
  <si>
    <t xml:space="preserve">Number of infringements </t>
  </si>
  <si>
    <t>2011-2012</t>
  </si>
  <si>
    <t>2012-13</t>
  </si>
  <si>
    <t>2013-14</t>
  </si>
  <si>
    <t>Q1 11-12</t>
  </si>
  <si>
    <t>Q2 11-12</t>
  </si>
  <si>
    <t>Q3 11-12</t>
  </si>
  <si>
    <t>Q4 11-12</t>
  </si>
  <si>
    <t>Q1 12-13</t>
  </si>
  <si>
    <t>Q2 12-13</t>
  </si>
  <si>
    <t>Q3 12-13</t>
  </si>
  <si>
    <t>Q4 12-13</t>
  </si>
  <si>
    <t>Q1 13-14</t>
  </si>
  <si>
    <t>Q2 13-14</t>
  </si>
  <si>
    <t>Q3 13-14</t>
  </si>
  <si>
    <t>Q4 13-14</t>
  </si>
  <si>
    <t>2014-2015</t>
  </si>
  <si>
    <t>2015-2016</t>
  </si>
  <si>
    <t>2016-2017</t>
  </si>
  <si>
    <t>Q1 14-15</t>
  </si>
  <si>
    <t>Q2 14-15</t>
  </si>
  <si>
    <t>Q3 14-15</t>
  </si>
  <si>
    <t>Q4 14-15</t>
  </si>
  <si>
    <t>Q1 15-16</t>
  </si>
  <si>
    <t>Q2 15-16</t>
  </si>
  <si>
    <t>Q3 15-16</t>
  </si>
  <si>
    <t>Q4 15-16</t>
  </si>
  <si>
    <t>Q1 16-17</t>
  </si>
  <si>
    <t>Q2 16-17</t>
  </si>
  <si>
    <t>Q3 16-17</t>
  </si>
  <si>
    <t>Q4 16-17</t>
  </si>
  <si>
    <t>2017-2018</t>
  </si>
  <si>
    <t>2018-2019</t>
  </si>
  <si>
    <t>2019-2020</t>
  </si>
  <si>
    <t>Q1 17-18</t>
  </si>
  <si>
    <t>Q2 17-18</t>
  </si>
  <si>
    <t>Q3 17-18</t>
  </si>
  <si>
    <t>Q4 17-18</t>
  </si>
  <si>
    <t>Q1 18-19</t>
  </si>
  <si>
    <t>Q2 18-19</t>
  </si>
  <si>
    <t>Q3 18-19</t>
  </si>
  <si>
    <t>Q4 18-19</t>
  </si>
  <si>
    <t>Q1 19-20</t>
  </si>
  <si>
    <t>Q2 19-20</t>
  </si>
  <si>
    <t>Q3 19-20</t>
  </si>
  <si>
    <t>Q4 19-20</t>
  </si>
  <si>
    <t>2020-2021</t>
  </si>
  <si>
    <t>2021-2022</t>
  </si>
  <si>
    <t>2022-2023</t>
  </si>
  <si>
    <t>Q1 20-21</t>
  </si>
  <si>
    <t>Q2 20-21</t>
  </si>
  <si>
    <t>Q3 20-21</t>
  </si>
  <si>
    <t>Q4 2020-21</t>
  </si>
  <si>
    <t>Q1 21-22</t>
  </si>
  <si>
    <t>Q2 21-22</t>
  </si>
  <si>
    <t>Q3 21-22</t>
  </si>
  <si>
    <t>Q4 21-22</t>
  </si>
  <si>
    <t>Q1 22-23</t>
  </si>
  <si>
    <t>Q2 22-23</t>
  </si>
  <si>
    <t>Q3 22-23</t>
  </si>
  <si>
    <t>Q4 22-23</t>
  </si>
  <si>
    <t>2023-2024</t>
  </si>
  <si>
    <t>2024-2025</t>
  </si>
  <si>
    <t>2025-2026</t>
  </si>
  <si>
    <t>Q1 23-24</t>
  </si>
  <si>
    <t>Q2 23-24</t>
  </si>
  <si>
    <t>Q3 23-24</t>
  </si>
  <si>
    <t>Q4 23-24</t>
  </si>
  <si>
    <t>Q1 24-25</t>
  </si>
  <si>
    <t>Q2 24-25</t>
  </si>
  <si>
    <t>Q3 24-25</t>
  </si>
  <si>
    <t>Q4 24-25</t>
  </si>
  <si>
    <t>Q1 25-26</t>
  </si>
  <si>
    <t>Q2 25-26</t>
  </si>
  <si>
    <t>Q3 25-26</t>
  </si>
  <si>
    <t>Q4 25-26</t>
  </si>
  <si>
    <t>Infringements are recorded at the offence date.</t>
  </si>
  <si>
    <t>Tolling offences are excluded.</t>
  </si>
  <si>
    <t>The data includes infringements issued for speeding and unregistered vehicle offences.</t>
  </si>
  <si>
    <t>The infringement numbers reported in quarters 1 and 2, 2011-12 were affected by the Victoria Police Association work bans.</t>
  </si>
  <si>
    <t>Roadworks / Camera maintenance may influence the number of infringements issued.</t>
  </si>
  <si>
    <t>The number of infringements issued may be subject to variation over time as infringements may be withdrawn or reissued.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</si>
</sst>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0"/>
      <name val="Arial"/>
    </font>
    <font>
      <b/>
      <sz val="18"/>
      <color indexed="9"/>
      <name val="Arial"/>
      <family val="2"/>
    </font>
    <font>
      <sz val="10"/>
      <color indexed="8"/>
      <name val="Arial"/>
      <family val="2"/>
    </font>
    <font>
      <b/>
      <sz val="16"/>
      <color rgb="FF201446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0144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43" fontId="9" fillId="0" borderId="0" applyFont="0" applyFill="0" applyBorder="0" applyAlignment="0" applyProtection="0"/>
  </cellStyleXfs>
  <cellXfs count="30">
    <xf numFmtId="0" fontId="0" fillId="0" borderId="0" xfId="0">
      <alignment vertical="top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top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164" fontId="5" fillId="0" borderId="1" xfId="1" applyNumberFormat="1" applyFont="1" applyBorder="1" applyAlignment="1">
      <alignment vertical="center"/>
    </xf>
    <xf numFmtId="164" fontId="5" fillId="0" borderId="3" xfId="1" applyNumberFormat="1" applyFont="1" applyFill="1" applyBorder="1" applyAlignment="1">
      <alignment vertical="center"/>
    </xf>
    <xf numFmtId="164" fontId="5" fillId="0" borderId="3" xfId="1" applyNumberFormat="1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164" fontId="4" fillId="0" borderId="0" xfId="1" applyNumberFormat="1" applyFont="1" applyBorder="1" applyAlignment="1">
      <alignment vertical="center"/>
    </xf>
    <xf numFmtId="0" fontId="7" fillId="0" borderId="0" xfId="0" applyFont="1" applyAlignment="1">
      <alignment vertical="center" wrapText="1"/>
    </xf>
    <xf numFmtId="164" fontId="5" fillId="0" borderId="0" xfId="1" applyNumberFormat="1" applyFont="1" applyBorder="1" applyAlignment="1">
      <alignment vertical="center"/>
    </xf>
    <xf numFmtId="164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icgov.sharepoint.com/sites/VG002279/Shared%20Documents/03%20Governance%20Reports/04%20Quarterly%20Infringement%20Stats/2025-26/02%20Final/Attachment%20A1%20-%20Trends%20in%20Fines%20(2004%20-%202025).xlsx" TargetMode="External"/><Relationship Id="rId1" Type="http://schemas.openxmlformats.org/officeDocument/2006/relationships/externalLinkPath" Target="/sites/VG002279/Shared%20Documents/03%20Governance%20Reports/04%20Quarterly%20Infringement%20Stats/2025-26/02%20Final/Attachment%20A1%20-%20Trends%20in%20Fines%20(2004%20-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K (old)"/>
      <sheetName val="EL (Old)"/>
      <sheetName val="GL (Old)"/>
      <sheetName val="HWY (Old)"/>
      <sheetName val="WRR (Old)"/>
      <sheetName val="Graph Data (Month)"/>
      <sheetName val="CLK"/>
      <sheetName val="WRR"/>
      <sheetName val="EL"/>
      <sheetName val="GL"/>
      <sheetName val="HHW"/>
      <sheetName val="MON"/>
      <sheetName val="PLK"/>
      <sheetName val="Graph Data (Quarter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27">
          <cell r="C127">
            <v>21861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05CA2-1D9D-4CFE-9C6D-5F68802B1575}">
  <sheetPr>
    <tabColor indexed="42"/>
    <pageSetUpPr fitToPage="1"/>
  </sheetPr>
  <dimension ref="A2:R39"/>
  <sheetViews>
    <sheetView showGridLines="0" tabSelected="1" topLeftCell="A15" zoomScale="96" zoomScaleNormal="96" workbookViewId="0">
      <selection activeCell="P32" sqref="P32"/>
    </sheetView>
  </sheetViews>
  <sheetFormatPr defaultColWidth="9.140625" defaultRowHeight="12.75" x14ac:dyDescent="0.2"/>
  <cols>
    <col min="1" max="1" width="4.7109375" style="4" customWidth="1"/>
    <col min="2" max="2" width="25.7109375" style="4" customWidth="1"/>
    <col min="3" max="14" width="13.140625" style="4" customWidth="1"/>
    <col min="15" max="16384" width="9.140625" style="4"/>
  </cols>
  <sheetData>
    <row r="2" spans="2:18" s="2" customFormat="1" ht="39.950000000000003" customHeight="1" x14ac:dyDescent="0.2">
      <c r="B2" s="24" t="s">
        <v>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1"/>
      <c r="P2" s="1"/>
      <c r="Q2" s="1"/>
      <c r="R2" s="1"/>
    </row>
    <row r="4" spans="2:18" ht="20.25" x14ac:dyDescent="0.2">
      <c r="B4" s="3" t="s">
        <v>1</v>
      </c>
    </row>
    <row r="5" spans="2:18" s="5" customFormat="1" ht="14.25" x14ac:dyDescent="0.2"/>
    <row r="6" spans="2:18" s="5" customFormat="1" ht="15" customHeight="1" x14ac:dyDescent="0.2">
      <c r="B6" s="6"/>
      <c r="C6" s="25" t="s">
        <v>2</v>
      </c>
      <c r="D6" s="25"/>
      <c r="E6" s="25"/>
      <c r="F6" s="25"/>
      <c r="G6" s="25" t="s">
        <v>3</v>
      </c>
      <c r="H6" s="25"/>
      <c r="I6" s="25"/>
      <c r="J6" s="25"/>
      <c r="K6" s="25" t="s">
        <v>4</v>
      </c>
      <c r="L6" s="25"/>
      <c r="M6" s="25"/>
      <c r="N6" s="25"/>
    </row>
    <row r="7" spans="2:18" s="10" customFormat="1" ht="18" customHeight="1" x14ac:dyDescent="0.2">
      <c r="B7" s="7" t="s">
        <v>5</v>
      </c>
      <c r="C7" s="8" t="s">
        <v>6</v>
      </c>
      <c r="D7" s="8" t="s">
        <v>7</v>
      </c>
      <c r="E7" s="8" t="s">
        <v>8</v>
      </c>
      <c r="F7" s="8" t="s">
        <v>9</v>
      </c>
      <c r="G7" s="8" t="s">
        <v>10</v>
      </c>
      <c r="H7" s="8" t="s">
        <v>11</v>
      </c>
      <c r="I7" s="8" t="s">
        <v>12</v>
      </c>
      <c r="J7" s="8" t="s">
        <v>13</v>
      </c>
      <c r="K7" s="9" t="s">
        <v>14</v>
      </c>
      <c r="L7" s="9" t="s">
        <v>15</v>
      </c>
      <c r="M7" s="9" t="s">
        <v>16</v>
      </c>
      <c r="N7" s="9" t="s">
        <v>17</v>
      </c>
    </row>
    <row r="8" spans="2:18" s="5" customFormat="1" ht="43.5" customHeight="1" x14ac:dyDescent="0.2">
      <c r="B8" s="11" t="s">
        <v>18</v>
      </c>
      <c r="C8" s="12">
        <v>5682</v>
      </c>
      <c r="D8" s="12">
        <v>66659</v>
      </c>
      <c r="E8" s="12">
        <v>31544</v>
      </c>
      <c r="F8" s="12">
        <v>47979</v>
      </c>
      <c r="G8" s="12">
        <v>42707</v>
      </c>
      <c r="H8" s="12">
        <v>39109</v>
      </c>
      <c r="I8" s="12">
        <v>39222</v>
      </c>
      <c r="J8" s="12">
        <v>28920</v>
      </c>
      <c r="K8" s="12">
        <v>32064</v>
      </c>
      <c r="L8" s="12">
        <v>31491</v>
      </c>
      <c r="M8" s="12">
        <v>30999</v>
      </c>
      <c r="N8" s="12">
        <v>25849</v>
      </c>
    </row>
    <row r="9" spans="2:18" s="5" customFormat="1" ht="15" x14ac:dyDescent="0.2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2:18" s="5" customFormat="1" ht="15.75" x14ac:dyDescent="0.2">
      <c r="B10" s="6"/>
      <c r="C10" s="26" t="s">
        <v>19</v>
      </c>
      <c r="D10" s="27"/>
      <c r="E10" s="27"/>
      <c r="F10" s="28"/>
      <c r="G10" s="25" t="s">
        <v>20</v>
      </c>
      <c r="H10" s="25"/>
      <c r="I10" s="25"/>
      <c r="J10" s="25"/>
      <c r="K10" s="25" t="s">
        <v>21</v>
      </c>
      <c r="L10" s="25"/>
      <c r="M10" s="25"/>
      <c r="N10" s="25"/>
    </row>
    <row r="11" spans="2:18" s="5" customFormat="1" ht="15.75" x14ac:dyDescent="0.2">
      <c r="B11" s="7" t="s">
        <v>5</v>
      </c>
      <c r="C11" s="9" t="s">
        <v>22</v>
      </c>
      <c r="D11" s="9" t="s">
        <v>23</v>
      </c>
      <c r="E11" s="9" t="s">
        <v>24</v>
      </c>
      <c r="F11" s="9" t="s">
        <v>25</v>
      </c>
      <c r="G11" s="8" t="s">
        <v>26</v>
      </c>
      <c r="H11" s="8" t="s">
        <v>27</v>
      </c>
      <c r="I11" s="8" t="s">
        <v>28</v>
      </c>
      <c r="J11" s="8" t="s">
        <v>29</v>
      </c>
      <c r="K11" s="8" t="s">
        <v>30</v>
      </c>
      <c r="L11" s="8" t="s">
        <v>31</v>
      </c>
      <c r="M11" s="8" t="s">
        <v>32</v>
      </c>
      <c r="N11" s="8" t="s">
        <v>33</v>
      </c>
    </row>
    <row r="12" spans="2:18" s="5" customFormat="1" ht="42.75" customHeight="1" x14ac:dyDescent="0.2">
      <c r="B12" s="11" t="s">
        <v>18</v>
      </c>
      <c r="C12" s="13">
        <v>21418</v>
      </c>
      <c r="D12" s="14">
        <v>29763</v>
      </c>
      <c r="E12" s="14">
        <v>31546</v>
      </c>
      <c r="F12" s="14">
        <v>22380</v>
      </c>
      <c r="G12" s="12">
        <v>18096</v>
      </c>
      <c r="H12" s="12">
        <v>26849</v>
      </c>
      <c r="I12" s="12">
        <v>27398</v>
      </c>
      <c r="J12" s="12">
        <v>19022</v>
      </c>
      <c r="K12" s="12">
        <v>20859</v>
      </c>
      <c r="L12" s="12">
        <v>25231</v>
      </c>
      <c r="M12" s="12">
        <v>21395</v>
      </c>
      <c r="N12" s="12">
        <v>16621</v>
      </c>
    </row>
    <row r="13" spans="2:18" ht="15" x14ac:dyDescent="0.2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2:18" s="5" customFormat="1" ht="15.75" x14ac:dyDescent="0.2">
      <c r="B14" s="6"/>
      <c r="C14" s="26" t="s">
        <v>34</v>
      </c>
      <c r="D14" s="27"/>
      <c r="E14" s="27"/>
      <c r="F14" s="28"/>
      <c r="G14" s="26" t="s">
        <v>35</v>
      </c>
      <c r="H14" s="27"/>
      <c r="I14" s="27"/>
      <c r="J14" s="28"/>
      <c r="K14" s="26" t="s">
        <v>36</v>
      </c>
      <c r="L14" s="27"/>
      <c r="M14" s="27"/>
      <c r="N14" s="28"/>
    </row>
    <row r="15" spans="2:18" s="5" customFormat="1" ht="15.75" x14ac:dyDescent="0.2">
      <c r="B15" s="7" t="s">
        <v>5</v>
      </c>
      <c r="C15" s="9" t="s">
        <v>37</v>
      </c>
      <c r="D15" s="9" t="s">
        <v>38</v>
      </c>
      <c r="E15" s="9" t="s">
        <v>39</v>
      </c>
      <c r="F15" s="9" t="s">
        <v>40</v>
      </c>
      <c r="G15" s="8" t="s">
        <v>41</v>
      </c>
      <c r="H15" s="8" t="s">
        <v>42</v>
      </c>
      <c r="I15" s="8" t="s">
        <v>43</v>
      </c>
      <c r="J15" s="8" t="s">
        <v>44</v>
      </c>
      <c r="K15" s="8" t="s">
        <v>45</v>
      </c>
      <c r="L15" s="8" t="s">
        <v>46</v>
      </c>
      <c r="M15" s="8" t="s">
        <v>47</v>
      </c>
      <c r="N15" s="8" t="s">
        <v>48</v>
      </c>
    </row>
    <row r="16" spans="2:18" s="5" customFormat="1" ht="42.75" customHeight="1" x14ac:dyDescent="0.2">
      <c r="B16" s="11" t="s">
        <v>18</v>
      </c>
      <c r="C16" s="13">
        <v>15950</v>
      </c>
      <c r="D16" s="14">
        <v>22471</v>
      </c>
      <c r="E16" s="14">
        <v>21159</v>
      </c>
      <c r="F16" s="14">
        <v>17881</v>
      </c>
      <c r="G16" s="12">
        <v>19917</v>
      </c>
      <c r="H16" s="12">
        <v>24245</v>
      </c>
      <c r="I16" s="12">
        <v>22836</v>
      </c>
      <c r="J16" s="12">
        <v>18017</v>
      </c>
      <c r="K16" s="12">
        <v>20978</v>
      </c>
      <c r="L16" s="12">
        <v>23546</v>
      </c>
      <c r="M16" s="12">
        <v>18328</v>
      </c>
      <c r="N16" s="12">
        <v>16054</v>
      </c>
    </row>
    <row r="17" spans="2:14" ht="15" x14ac:dyDescent="0.2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2:14" ht="15.75" x14ac:dyDescent="0.2">
      <c r="B18" s="6"/>
      <c r="C18" s="26" t="s">
        <v>49</v>
      </c>
      <c r="D18" s="27"/>
      <c r="E18" s="27"/>
      <c r="F18" s="28"/>
      <c r="G18" s="26" t="s">
        <v>50</v>
      </c>
      <c r="H18" s="27"/>
      <c r="I18" s="27"/>
      <c r="J18" s="28"/>
      <c r="K18" s="26" t="s">
        <v>51</v>
      </c>
      <c r="L18" s="27"/>
      <c r="M18" s="27"/>
      <c r="N18" s="28"/>
    </row>
    <row r="19" spans="2:14" ht="15.75" x14ac:dyDescent="0.2">
      <c r="B19" s="7" t="s">
        <v>5</v>
      </c>
      <c r="C19" s="9" t="s">
        <v>52</v>
      </c>
      <c r="D19" s="9" t="s">
        <v>53</v>
      </c>
      <c r="E19" s="9" t="s">
        <v>54</v>
      </c>
      <c r="F19" s="9" t="s">
        <v>55</v>
      </c>
      <c r="G19" s="9" t="s">
        <v>56</v>
      </c>
      <c r="H19" s="9" t="s">
        <v>57</v>
      </c>
      <c r="I19" s="9" t="s">
        <v>58</v>
      </c>
      <c r="J19" s="9" t="s">
        <v>59</v>
      </c>
      <c r="K19" s="9" t="s">
        <v>60</v>
      </c>
      <c r="L19" s="9" t="s">
        <v>61</v>
      </c>
      <c r="M19" s="9" t="s">
        <v>62</v>
      </c>
      <c r="N19" s="9" t="s">
        <v>63</v>
      </c>
    </row>
    <row r="20" spans="2:14" ht="49.15" customHeight="1" x14ac:dyDescent="0.2">
      <c r="B20" s="11" t="s">
        <v>18</v>
      </c>
      <c r="C20" s="13">
        <v>17595</v>
      </c>
      <c r="D20" s="14">
        <v>19792</v>
      </c>
      <c r="E20" s="14">
        <v>14423</v>
      </c>
      <c r="F20" s="14">
        <v>17541</v>
      </c>
      <c r="G20" s="14">
        <v>19162</v>
      </c>
      <c r="H20" s="14">
        <f>'[1]Graph Data (Quarter)'!C127</f>
        <v>21861</v>
      </c>
      <c r="I20" s="14">
        <v>19607</v>
      </c>
      <c r="J20" s="14">
        <v>18437</v>
      </c>
      <c r="K20" s="14">
        <v>19216</v>
      </c>
      <c r="L20" s="14">
        <v>21982</v>
      </c>
      <c r="M20" s="14">
        <v>14852</v>
      </c>
      <c r="N20" s="14">
        <v>10800</v>
      </c>
    </row>
    <row r="21" spans="2:14" ht="15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2:14" ht="15" x14ac:dyDescent="0.2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2:14" ht="15.75" x14ac:dyDescent="0.2">
      <c r="B23" s="6"/>
      <c r="C23" s="26" t="s">
        <v>64</v>
      </c>
      <c r="D23" s="27"/>
      <c r="E23" s="27"/>
      <c r="F23" s="28"/>
      <c r="G23" s="26" t="s">
        <v>65</v>
      </c>
      <c r="H23" s="27"/>
      <c r="I23" s="27"/>
      <c r="J23" s="28"/>
      <c r="K23" s="26" t="s">
        <v>66</v>
      </c>
      <c r="L23" s="27"/>
      <c r="M23" s="27"/>
      <c r="N23" s="28"/>
    </row>
    <row r="24" spans="2:14" ht="15.75" x14ac:dyDescent="0.2">
      <c r="B24" s="7" t="s">
        <v>5</v>
      </c>
      <c r="C24" s="9" t="s">
        <v>67</v>
      </c>
      <c r="D24" s="9" t="s">
        <v>68</v>
      </c>
      <c r="E24" s="9" t="s">
        <v>69</v>
      </c>
      <c r="F24" s="9" t="s">
        <v>70</v>
      </c>
      <c r="G24" s="9" t="s">
        <v>71</v>
      </c>
      <c r="H24" s="9" t="s">
        <v>72</v>
      </c>
      <c r="I24" s="9" t="s">
        <v>73</v>
      </c>
      <c r="J24" s="9" t="s">
        <v>74</v>
      </c>
      <c r="K24" s="9" t="s">
        <v>75</v>
      </c>
      <c r="L24" s="9" t="s">
        <v>76</v>
      </c>
      <c r="M24" s="9" t="s">
        <v>77</v>
      </c>
      <c r="N24" s="9" t="s">
        <v>78</v>
      </c>
    </row>
    <row r="25" spans="2:14" ht="48.4" customHeight="1" x14ac:dyDescent="0.2">
      <c r="B25" s="11" t="s">
        <v>18</v>
      </c>
      <c r="C25" s="14">
        <v>11609</v>
      </c>
      <c r="D25" s="14">
        <v>17085</v>
      </c>
      <c r="E25" s="14">
        <v>19273</v>
      </c>
      <c r="F25" s="14">
        <v>14610</v>
      </c>
      <c r="G25" s="14">
        <v>13753</v>
      </c>
      <c r="H25" s="14">
        <v>17340</v>
      </c>
      <c r="I25" s="14">
        <v>18575</v>
      </c>
      <c r="J25" s="14">
        <v>16162</v>
      </c>
      <c r="K25" s="14">
        <v>16691</v>
      </c>
      <c r="L25" s="15">
        <v>21373</v>
      </c>
      <c r="M25" s="16">
        <v>16053</v>
      </c>
      <c r="N25" s="14">
        <v>13190</v>
      </c>
    </row>
    <row r="26" spans="2:14" ht="15" x14ac:dyDescent="0.2"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</row>
    <row r="27" spans="2:14" ht="15" x14ac:dyDescent="0.2"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</row>
    <row r="28" spans="2:14" ht="15.75" x14ac:dyDescent="0.2">
      <c r="B28" s="6"/>
      <c r="C28" s="26" t="s">
        <v>79</v>
      </c>
      <c r="D28" s="27"/>
      <c r="E28" s="27"/>
      <c r="F28" s="28"/>
      <c r="G28" s="26" t="s">
        <v>80</v>
      </c>
      <c r="H28" s="27"/>
      <c r="I28" s="27"/>
      <c r="J28" s="28"/>
      <c r="K28" s="26" t="s">
        <v>81</v>
      </c>
      <c r="L28" s="27"/>
      <c r="M28" s="27"/>
      <c r="N28" s="28"/>
    </row>
    <row r="29" spans="2:14" ht="15.75" x14ac:dyDescent="0.2">
      <c r="B29" s="7" t="s">
        <v>5</v>
      </c>
      <c r="C29" s="9" t="s">
        <v>82</v>
      </c>
      <c r="D29" s="9" t="s">
        <v>83</v>
      </c>
      <c r="E29" s="9" t="s">
        <v>84</v>
      </c>
      <c r="F29" s="9" t="s">
        <v>85</v>
      </c>
      <c r="G29" s="9" t="s">
        <v>86</v>
      </c>
      <c r="H29" s="9" t="s">
        <v>87</v>
      </c>
      <c r="I29" s="9" t="s">
        <v>88</v>
      </c>
      <c r="J29" s="9" t="s">
        <v>89</v>
      </c>
      <c r="K29" s="9" t="s">
        <v>90</v>
      </c>
      <c r="L29" s="9" t="s">
        <v>91</v>
      </c>
      <c r="M29" s="9" t="s">
        <v>92</v>
      </c>
      <c r="N29" s="9" t="s">
        <v>93</v>
      </c>
    </row>
    <row r="30" spans="2:14" ht="48" customHeight="1" x14ac:dyDescent="0.2">
      <c r="B30" s="11" t="s">
        <v>18</v>
      </c>
      <c r="C30" s="14">
        <v>12573</v>
      </c>
      <c r="D30" s="14">
        <v>14777</v>
      </c>
      <c r="E30" s="14">
        <v>15105</v>
      </c>
      <c r="F30" s="14">
        <v>12915</v>
      </c>
      <c r="G30" s="14">
        <v>10020</v>
      </c>
      <c r="H30" s="14">
        <v>8784</v>
      </c>
      <c r="I30" s="14">
        <v>16200</v>
      </c>
      <c r="J30" s="14">
        <v>10453</v>
      </c>
      <c r="K30" s="14">
        <v>10232</v>
      </c>
      <c r="L30" s="15"/>
      <c r="M30" s="16"/>
      <c r="N30" s="14"/>
    </row>
    <row r="31" spans="2:14" ht="18" customHeight="1" x14ac:dyDescent="0.2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1"/>
      <c r="M31" s="22"/>
      <c r="N31" s="20"/>
    </row>
    <row r="32" spans="2:14" ht="15" x14ac:dyDescent="0.2"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</row>
    <row r="33" spans="1:13" s="23" customFormat="1" ht="18" customHeight="1" x14ac:dyDescent="0.2">
      <c r="A33" s="5"/>
      <c r="B33" s="5" t="s">
        <v>94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s="23" customFormat="1" ht="18" customHeight="1" x14ac:dyDescent="0.2">
      <c r="A34" s="5"/>
      <c r="B34" s="5" t="s">
        <v>95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s="23" customFormat="1" ht="23.25" customHeight="1" x14ac:dyDescent="0.2">
      <c r="A35" s="5"/>
      <c r="B35" s="5" t="s">
        <v>96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ht="14.25" x14ac:dyDescent="0.2">
      <c r="A36" s="5"/>
      <c r="B36" s="29" t="s">
        <v>97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</row>
    <row r="37" spans="1:13" ht="14.25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ht="16.5" customHeight="1" x14ac:dyDescent="0.2">
      <c r="A38" s="5"/>
      <c r="B38" s="5" t="s">
        <v>98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8" customHeight="1" x14ac:dyDescent="0.2">
      <c r="A39" s="5"/>
      <c r="B39" s="5" t="s">
        <v>99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</sheetData>
  <sheetProtection algorithmName="SHA-512" hashValue="ogRl/ofqoUJANEBn3sNrFsX+bEgAJEE449t1xht+p8e9mjUsCjPSn0zk1tR7O40IyyjDwAjD3+rb+el0bQtUEg==" saltValue="/2zHwJEM3BPcSxBxtQFUwQ==" spinCount="100000" sheet="1" objects="1" scenarios="1"/>
  <mergeCells count="20">
    <mergeCell ref="B36:M36"/>
    <mergeCell ref="C23:F23"/>
    <mergeCell ref="G23:J23"/>
    <mergeCell ref="K23:N23"/>
    <mergeCell ref="C28:F28"/>
    <mergeCell ref="G28:J28"/>
    <mergeCell ref="K28:N28"/>
    <mergeCell ref="C14:F14"/>
    <mergeCell ref="G14:J14"/>
    <mergeCell ref="K14:N14"/>
    <mergeCell ref="C18:F18"/>
    <mergeCell ref="G18:J18"/>
    <mergeCell ref="K18:N18"/>
    <mergeCell ref="B2:N2"/>
    <mergeCell ref="C6:F6"/>
    <mergeCell ref="G6:J6"/>
    <mergeCell ref="K6:N6"/>
    <mergeCell ref="C10:F10"/>
    <mergeCell ref="G10:J10"/>
    <mergeCell ref="K10:N10"/>
  </mergeCells>
  <pageMargins left="0.75" right="0.75" top="1" bottom="1" header="0.5" footer="0.5"/>
  <pageSetup paperSize="9" scale="3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48A0E78E0464C9EBB6CFD877FE66A" ma:contentTypeVersion="15" ma:contentTypeDescription="Create a new document." ma:contentTypeScope="" ma:versionID="e4827ddcab20490f6c66ba0c5475493f">
  <xsd:schema xmlns:xsd="http://www.w3.org/2001/XMLSchema" xmlns:xs="http://www.w3.org/2001/XMLSchema" xmlns:p="http://schemas.microsoft.com/office/2006/metadata/properties" xmlns:ns2="ecea95cd-815e-4715-ba3a-032cbc702654" xmlns:ns3="51348a81-6b8e-49c4-9aaf-bd081b06f438" targetNamespace="http://schemas.microsoft.com/office/2006/metadata/properties" ma:root="true" ma:fieldsID="90a4fbd1c4ffff58131e541be7125229" ns2:_="" ns3:_="">
    <xsd:import namespace="ecea95cd-815e-4715-ba3a-032cbc702654"/>
    <xsd:import namespace="51348a81-6b8e-49c4-9aaf-bd081b06f4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a95cd-815e-4715-ba3a-032cbc702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92314e-c97d-49c1-8ae7-4cb6e1c4f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48a81-6b8e-49c4-9aaf-bd081b06f4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65c63dc-2ab3-4649-a8aa-bf5a78256499}" ma:internalName="TaxCatchAll" ma:showField="CatchAllData" ma:web="51348a81-6b8e-49c4-9aaf-bd081b06f4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ea95cd-815e-4715-ba3a-032cbc702654">
      <Terms xmlns="http://schemas.microsoft.com/office/infopath/2007/PartnerControls"/>
    </lcf76f155ced4ddcb4097134ff3c332f>
    <TaxCatchAll xmlns="51348a81-6b8e-49c4-9aaf-bd081b06f438" xsi:nil="true"/>
  </documentManagement>
</p:properties>
</file>

<file path=customXml/itemProps1.xml><?xml version="1.0" encoding="utf-8"?>
<ds:datastoreItem xmlns:ds="http://schemas.openxmlformats.org/officeDocument/2006/customXml" ds:itemID="{5DF24D7B-83FD-46F6-93FF-BA566B6D56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ea95cd-815e-4715-ba3a-032cbc702654"/>
    <ds:schemaRef ds:uri="51348a81-6b8e-49c4-9aaf-bd081b06f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F1A9FC-ACBF-4663-9601-4FDE510165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1D3C68-85C9-4B28-BC6F-982D4C5065C3}">
  <ds:schemaRefs>
    <ds:schemaRef ds:uri="http://purl.org/dc/terms/"/>
    <ds:schemaRef ds:uri="ecea95cd-815e-4715-ba3a-032cbc702654"/>
    <ds:schemaRef ds:uri="http://schemas.microsoft.com/office/2006/documentManagement/types"/>
    <ds:schemaRef ds:uri="51348a81-6b8e-49c4-9aaf-bd081b06f438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</vt:lpstr>
      <vt:lpstr>EL!Print_Area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K Saki (DJCS)</dc:creator>
  <cp:lastModifiedBy>Maria K Saki (DJCS)</cp:lastModifiedBy>
  <dcterms:created xsi:type="dcterms:W3CDTF">2026-01-27T23:53:18Z</dcterms:created>
  <dcterms:modified xsi:type="dcterms:W3CDTF">2026-02-03T03:50:57Z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0x0101006D248A0E78E0464C9EBB6CFD877FE66A</vt:lpwstr>
  </property>
  <property fmtid="{D5CDD505-2E9C-101B-9397-08002B2CF9AE}" pid="3" name="MediaServiceImageTags">
    <vt:lpwstr/>
  </property>
</Properties>
</file>