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5-26/Q1 2025-26/00 CSL Website/Fine Trends/"/>
    </mc:Choice>
  </mc:AlternateContent>
  <xr:revisionPtr revIDLastSave="0" documentId="8_{41F0278A-B369-49C9-9859-22F3ED31A1A9}" xr6:coauthVersionLast="47" xr6:coauthVersionMax="47" xr10:uidLastSave="{00000000-0000-0000-0000-000000000000}"/>
  <workbookProtection workbookAlgorithmName="SHA-512" workbookHashValue="GFKIh89m+HllbqFPP7M8uo/LrtzLPrVnMKtENQRIL6FyUe9K4x+JgFPbeqDCsPhEUNBzMgKpjdoUSlOeGlWAQg==" workbookSaltValue="VT2ldTwqqVuUE5Z9RCH5Mw==" workbookSpinCount="100000" lockStructure="1"/>
  <bookViews>
    <workbookView xWindow="28680" yWindow="-120" windowWidth="29040" windowHeight="15840" xr2:uid="{3D186260-A56E-4EBB-AA98-6DA87E265587}"/>
  </bookViews>
  <sheets>
    <sheet name="HHW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<sst xmlns="http://schemas.openxmlformats.org/spreadsheetml/2006/main" count="124" uniqueCount="113">
  <si>
    <t>Trends in fines</t>
  </si>
  <si>
    <t>Hume Freeway</t>
  </si>
  <si>
    <t>2006-2007</t>
  </si>
  <si>
    <t>2007-2008</t>
  </si>
  <si>
    <t>2008-2009</t>
  </si>
  <si>
    <t>Quarter</t>
  </si>
  <si>
    <t>Q4 06-07</t>
  </si>
  <si>
    <t>Q1 07-08</t>
  </si>
  <si>
    <t>Q2 07-08</t>
  </si>
  <si>
    <t>Q3 07-08</t>
  </si>
  <si>
    <t>Q4 07-08</t>
  </si>
  <si>
    <t>Q1 08-09</t>
  </si>
  <si>
    <t>Q2 08-09</t>
  </si>
  <si>
    <t>Q3 08-09</t>
  </si>
  <si>
    <t>Q4 08-09</t>
  </si>
  <si>
    <t xml:space="preserve">Number of infringements </t>
  </si>
  <si>
    <t>2009-2010</t>
  </si>
  <si>
    <t>2010-2011</t>
  </si>
  <si>
    <t>2011-2012</t>
  </si>
  <si>
    <t>Q1 09-10</t>
  </si>
  <si>
    <t>Q2 09-10</t>
  </si>
  <si>
    <t>Q3 09-10</t>
  </si>
  <si>
    <t>Q4 09-10</t>
  </si>
  <si>
    <t>Q1 10-11</t>
  </si>
  <si>
    <t>Q2 10-11</t>
  </si>
  <si>
    <t>Q3 10-11</t>
  </si>
  <si>
    <t>Q4 10-11</t>
  </si>
  <si>
    <t>Q1 11-12</t>
  </si>
  <si>
    <t>Q2 11-12</t>
  </si>
  <si>
    <t>Q3 11-12</t>
  </si>
  <si>
    <t>Q4 11-12</t>
  </si>
  <si>
    <t>Number of infringements</t>
  </si>
  <si>
    <t>2012-13</t>
  </si>
  <si>
    <t>2013-14</t>
  </si>
  <si>
    <t>2014-15</t>
  </si>
  <si>
    <t>Q1 12-13</t>
  </si>
  <si>
    <t>Q2 12-13</t>
  </si>
  <si>
    <t>Q3 12-13</t>
  </si>
  <si>
    <t>Q4 12-13</t>
  </si>
  <si>
    <t>Q1 13-14</t>
  </si>
  <si>
    <t>Q2 13-14</t>
  </si>
  <si>
    <t>Q3 13-14</t>
  </si>
  <si>
    <t>Q4 13-14</t>
  </si>
  <si>
    <t>Q1 14-15</t>
  </si>
  <si>
    <t>Q2 14-15</t>
  </si>
  <si>
    <t>Q3 14-15</t>
  </si>
  <si>
    <t>Q4 14-15</t>
  </si>
  <si>
    <t>2015-16</t>
  </si>
  <si>
    <t>206-17</t>
  </si>
  <si>
    <t>2017-2018</t>
  </si>
  <si>
    <t>Q1 15-16</t>
  </si>
  <si>
    <t>Q2 15-16</t>
  </si>
  <si>
    <t>Q3 15-16</t>
  </si>
  <si>
    <t>Q4 15-16</t>
  </si>
  <si>
    <t>Q1 16-17</t>
  </si>
  <si>
    <t>Q2 16-17</t>
  </si>
  <si>
    <t>Q3 16-17</t>
  </si>
  <si>
    <t>Q4 16-17</t>
  </si>
  <si>
    <t>Q1 17-18</t>
  </si>
  <si>
    <t>Q2 17-18</t>
  </si>
  <si>
    <t>Q3 17-18</t>
  </si>
  <si>
    <t>Q4 17-18</t>
  </si>
  <si>
    <t>2018-2019</t>
  </si>
  <si>
    <t>2019-2020</t>
  </si>
  <si>
    <t>2020-2021</t>
  </si>
  <si>
    <t>Q1 18-19</t>
  </si>
  <si>
    <t>Q2 18-19</t>
  </si>
  <si>
    <t>Q3 18-19</t>
  </si>
  <si>
    <t>Q4 18-19</t>
  </si>
  <si>
    <t>Q1 19-20</t>
  </si>
  <si>
    <t>Q2 19-20</t>
  </si>
  <si>
    <t>Q3 19-20</t>
  </si>
  <si>
    <t>Q4 19-20</t>
  </si>
  <si>
    <t>Q1 20-21</t>
  </si>
  <si>
    <t>Q2 20-21</t>
  </si>
  <si>
    <t>Q3 20-21</t>
  </si>
  <si>
    <t>Q4 2020-21</t>
  </si>
  <si>
    <t>2021-2022</t>
  </si>
  <si>
    <t>2022-2023</t>
  </si>
  <si>
    <t>2023-2024</t>
  </si>
  <si>
    <t>Q1 21-22</t>
  </si>
  <si>
    <t>Q2 21-22</t>
  </si>
  <si>
    <t>Q3 21-22</t>
  </si>
  <si>
    <t>Q4 21-22</t>
  </si>
  <si>
    <t>Q1 22-23</t>
  </si>
  <si>
    <t>Q2 22-23</t>
  </si>
  <si>
    <t>Q3 22-23</t>
  </si>
  <si>
    <t>Q4 22-23</t>
  </si>
  <si>
    <t>Q1 23-24</t>
  </si>
  <si>
    <t>Q2 23-24</t>
  </si>
  <si>
    <t>Q3 23-24</t>
  </si>
  <si>
    <t>Q4 23-24</t>
  </si>
  <si>
    <t>2024-2025</t>
  </si>
  <si>
    <t>2025-2026</t>
  </si>
  <si>
    <t>2026-2027</t>
  </si>
  <si>
    <t>Q1 24-25</t>
  </si>
  <si>
    <t>Q2 24-25</t>
  </si>
  <si>
    <t>Q3 24-25</t>
  </si>
  <si>
    <t>Q4 24-25</t>
  </si>
  <si>
    <t>Q1 25-26</t>
  </si>
  <si>
    <t>Q2 25-26</t>
  </si>
  <si>
    <t>Q3 25-26</t>
  </si>
  <si>
    <t>Q4 25-26</t>
  </si>
  <si>
    <t>Q1 26-27</t>
  </si>
  <si>
    <t>Q2 26-27</t>
  </si>
  <si>
    <t>Q3 26-27</t>
  </si>
  <si>
    <t>Q4 26-27</t>
  </si>
  <si>
    <t>Infringements are recorded at the offence date.</t>
  </si>
  <si>
    <t>The data includes infringements issued for speeding and unregistered vehicle offences.</t>
  </si>
  <si>
    <t>On 14 October 2010, Victoria Police suspended use of all point-to-point cameras on the Hume Freeway due to a technical software fault.</t>
  </si>
  <si>
    <t>Following extensive testing and system improvements, Victoria Police reactivated the Hume cameras in August 2012.</t>
  </si>
  <si>
    <t>Roadworks / Camera maintenance may influence the number of infringements issued.</t>
  </si>
  <si>
    <t>The number of infringements issued may be subject to variation over time as infringements may be withdrawn or reissued.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</si>
</sst>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b/>
      <sz val="18"/>
      <color theme="0"/>
      <name val="Arial"/>
      <family val="2"/>
    </font>
    <font>
      <b/>
      <sz val="18"/>
      <color indexed="9"/>
      <name val="Arial"/>
      <family val="2"/>
    </font>
    <font>
      <sz val="10"/>
      <color indexed="8"/>
      <name val="Arial"/>
      <family val="2"/>
    </font>
    <font>
      <b/>
      <sz val="16"/>
      <color rgb="FF20144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3" fontId="9" fillId="0" borderId="0" applyFont="0" applyFill="0" applyBorder="0" applyAlignment="0" applyProtection="0"/>
  </cellStyleXfs>
  <cellXfs count="33">
    <xf numFmtId="0" fontId="0" fillId="0" borderId="0" xfId="0">
      <alignment vertical="top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64" fontId="6" fillId="0" borderId="0" xfId="1" applyNumberFormat="1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6" fillId="0" borderId="1" xfId="1" applyNumberFormat="1" applyFont="1" applyBorder="1" applyAlignment="1">
      <alignment vertical="center"/>
    </xf>
    <xf numFmtId="1" fontId="6" fillId="0" borderId="6" xfId="1" applyNumberFormat="1" applyFont="1" applyBorder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164" fontId="6" fillId="0" borderId="6" xfId="1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164" fontId="5" fillId="0" borderId="0" xfId="1" applyNumberFormat="1" applyFont="1" applyBorder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1%20Draft/Attachment%20A1%20-%20Trends%20in%20Fines%20(2004%20-%202025).xlsx" TargetMode="External"/><Relationship Id="rId2" Type="http://schemas.openxmlformats.org/officeDocument/2006/relationships/externalLinkPath" Target="https://vicgov.sharepoint.com/sites/VG002279/Shared%20Documents/03%20Governance%20Reports/04%20Quarterly%20Infringement%20Stats/2025-26/Q1%202025-26/01%20Draft/Attachment%20A1%20-%20Trends%20in%20Fines%20(2004%20-%202025).xlsx" TargetMode="External"/><Relationship Id="rId1" Type="http://schemas.openxmlformats.org/officeDocument/2006/relationships/externalLinkPath" Target="/sites/VG002279/Shared%20Documents/03%20Governance%20Reports/04%20Quarterly%20Infringement%20Stats/2025-26/Q1%202025-26/01%20Draft/Attachment%20A1%20-%20Trends%20in%20Fines%20(2004%20-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LK (old)"/>
      <sheetName val="EL (Old)"/>
      <sheetName val="GL (Old)"/>
      <sheetName val="HWY (Old)"/>
      <sheetName val="WRR (Old)"/>
      <sheetName val="Graph Data (Month)"/>
      <sheetName val="CLK"/>
      <sheetName val="WRR"/>
      <sheetName val="EL"/>
      <sheetName val="GL"/>
      <sheetName val="HHW"/>
      <sheetName val="MON"/>
      <sheetName val="PLK"/>
      <sheetName val="Graph Data (Quarte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34">
          <cell r="B234" t="str">
            <v>Apr - Jun 2007</v>
          </cell>
          <cell r="C234">
            <v>7908</v>
          </cell>
        </row>
        <row r="235">
          <cell r="B235" t="str">
            <v>Jul - Sep 2007</v>
          </cell>
          <cell r="C235">
            <v>10133</v>
          </cell>
        </row>
        <row r="236">
          <cell r="B236" t="str">
            <v>Oct - Dec 2007</v>
          </cell>
          <cell r="C236">
            <v>2903</v>
          </cell>
        </row>
        <row r="237">
          <cell r="B237" t="str">
            <v>Jan - Mar 2008</v>
          </cell>
          <cell r="C237">
            <v>7142</v>
          </cell>
        </row>
        <row r="238">
          <cell r="B238" t="str">
            <v>Apr - Jun 2008</v>
          </cell>
          <cell r="C238">
            <v>7386</v>
          </cell>
        </row>
        <row r="239">
          <cell r="B239" t="str">
            <v>Jul - Sep 2008</v>
          </cell>
          <cell r="C239">
            <v>6339</v>
          </cell>
        </row>
        <row r="240">
          <cell r="B240" t="str">
            <v>Oct - Dec 2008</v>
          </cell>
          <cell r="C240">
            <v>4531</v>
          </cell>
        </row>
        <row r="241">
          <cell r="B241" t="str">
            <v>Jan - Mar 2009</v>
          </cell>
          <cell r="C241">
            <v>1855</v>
          </cell>
        </row>
        <row r="242">
          <cell r="B242" t="str">
            <v>Apr - Jun 2009</v>
          </cell>
          <cell r="C242">
            <v>4702</v>
          </cell>
        </row>
        <row r="243">
          <cell r="B243" t="str">
            <v>Jul - Sep 2009</v>
          </cell>
          <cell r="C243">
            <v>5006</v>
          </cell>
        </row>
        <row r="244">
          <cell r="B244" t="str">
            <v>Oct - Dec 2009</v>
          </cell>
          <cell r="C244">
            <v>2542</v>
          </cell>
        </row>
        <row r="245">
          <cell r="B245" t="str">
            <v>Jan - Mar 2010</v>
          </cell>
          <cell r="C245">
            <v>1765</v>
          </cell>
        </row>
        <row r="246">
          <cell r="B246" t="str">
            <v>Apr - Jun 2010</v>
          </cell>
          <cell r="C246">
            <v>3657</v>
          </cell>
        </row>
        <row r="247">
          <cell r="B247" t="str">
            <v>Jul - Sep 2010</v>
          </cell>
          <cell r="C247">
            <v>3128</v>
          </cell>
        </row>
        <row r="248">
          <cell r="B248" t="str">
            <v>Oct - Dec 2010</v>
          </cell>
          <cell r="C248">
            <v>541</v>
          </cell>
        </row>
        <row r="249">
          <cell r="B249" t="str">
            <v>Jan - Mar 2011</v>
          </cell>
          <cell r="C249">
            <v>0</v>
          </cell>
        </row>
        <row r="250">
          <cell r="B250" t="str">
            <v>Apr - Jun 2011</v>
          </cell>
          <cell r="C250">
            <v>0</v>
          </cell>
        </row>
        <row r="251">
          <cell r="B251" t="str">
            <v>Jul - Sep 2011</v>
          </cell>
          <cell r="C251">
            <v>0</v>
          </cell>
        </row>
        <row r="252">
          <cell r="B252" t="str">
            <v>Oct - Dec 2011</v>
          </cell>
          <cell r="C252">
            <v>0</v>
          </cell>
        </row>
        <row r="253">
          <cell r="B253" t="str">
            <v>Jan - Mar 2012</v>
          </cell>
          <cell r="C253">
            <v>0</v>
          </cell>
        </row>
        <row r="254">
          <cell r="B254" t="str">
            <v>Apr - Jun 2012</v>
          </cell>
          <cell r="C254">
            <v>0</v>
          </cell>
        </row>
        <row r="255">
          <cell r="B255" t="str">
            <v>Jul - Sep 2012</v>
          </cell>
          <cell r="C255">
            <v>6497</v>
          </cell>
        </row>
        <row r="256">
          <cell r="B256" t="str">
            <v>Oct - Dec 2012</v>
          </cell>
          <cell r="C256">
            <v>15836</v>
          </cell>
        </row>
        <row r="257">
          <cell r="B257" t="str">
            <v>Jan - Mar 2013</v>
          </cell>
          <cell r="C257">
            <v>9614</v>
          </cell>
        </row>
        <row r="258">
          <cell r="B258" t="str">
            <v>Apr - Jun 2013</v>
          </cell>
          <cell r="C258">
            <v>12319</v>
          </cell>
        </row>
        <row r="259">
          <cell r="B259" t="str">
            <v>Jul  - Sep 2013</v>
          </cell>
          <cell r="C259">
            <v>10741</v>
          </cell>
        </row>
        <row r="260">
          <cell r="B260" t="str">
            <v>Oct - Dec 2013</v>
          </cell>
          <cell r="C260">
            <v>12322</v>
          </cell>
        </row>
        <row r="261">
          <cell r="B261" t="str">
            <v>Jan - Mar 2014</v>
          </cell>
          <cell r="C261">
            <v>8163</v>
          </cell>
        </row>
        <row r="262">
          <cell r="B262" t="str">
            <v>Apr - Jun 2014</v>
          </cell>
          <cell r="C262">
            <v>8555</v>
          </cell>
        </row>
        <row r="263">
          <cell r="B263" t="str">
            <v>Jul - Sep 2014</v>
          </cell>
          <cell r="C263">
            <v>8863</v>
          </cell>
        </row>
        <row r="264">
          <cell r="B264" t="str">
            <v>Oct - Dec 2014</v>
          </cell>
          <cell r="C264">
            <v>11671</v>
          </cell>
        </row>
        <row r="265">
          <cell r="B265" t="str">
            <v>Jan - Mar 2015</v>
          </cell>
          <cell r="C265">
            <v>11018</v>
          </cell>
        </row>
        <row r="266">
          <cell r="B266" t="str">
            <v>Apr - Jun 2015</v>
          </cell>
          <cell r="C266">
            <v>9459</v>
          </cell>
        </row>
        <row r="267">
          <cell r="B267" t="str">
            <v>Jul - Sep 2015</v>
          </cell>
          <cell r="C267">
            <v>11035</v>
          </cell>
        </row>
        <row r="268">
          <cell r="B268" t="str">
            <v>Oct - Dec 2015</v>
          </cell>
          <cell r="C268">
            <v>11849</v>
          </cell>
        </row>
        <row r="269">
          <cell r="B269" t="str">
            <v>Jan - Mar 2016</v>
          </cell>
          <cell r="C269">
            <v>13289</v>
          </cell>
        </row>
        <row r="270">
          <cell r="B270" t="str">
            <v>Apr - Jun 2016</v>
          </cell>
          <cell r="C270">
            <v>11612</v>
          </cell>
        </row>
        <row r="271">
          <cell r="B271" t="str">
            <v>Jul - Sep 2016</v>
          </cell>
          <cell r="C271">
            <v>11222</v>
          </cell>
        </row>
        <row r="272">
          <cell r="B272" t="str">
            <v>Oct - Dec 2016</v>
          </cell>
          <cell r="C272">
            <v>13201</v>
          </cell>
        </row>
        <row r="273">
          <cell r="B273" t="str">
            <v>Jan - Mar 2017</v>
          </cell>
          <cell r="C273">
            <v>8342</v>
          </cell>
        </row>
        <row r="274">
          <cell r="B274" t="str">
            <v>Apr - Jun 2017</v>
          </cell>
          <cell r="C274">
            <v>6024</v>
          </cell>
        </row>
        <row r="275">
          <cell r="B275" t="str">
            <v>Jul - Sep 2017</v>
          </cell>
          <cell r="C275">
            <v>5599</v>
          </cell>
        </row>
        <row r="276">
          <cell r="B276" t="str">
            <v>Oct - Dec 2017</v>
          </cell>
          <cell r="C276">
            <v>11746</v>
          </cell>
        </row>
        <row r="277">
          <cell r="B277" t="str">
            <v>Jan - Mar 2018</v>
          </cell>
          <cell r="C277">
            <v>10750</v>
          </cell>
        </row>
        <row r="278">
          <cell r="B278" t="str">
            <v>Apr - Jun 2018</v>
          </cell>
          <cell r="C278">
            <v>11157</v>
          </cell>
        </row>
        <row r="279">
          <cell r="B279" t="str">
            <v>Jul - Sep 2018</v>
          </cell>
          <cell r="C279">
            <v>9929</v>
          </cell>
        </row>
        <row r="280">
          <cell r="B280" t="str">
            <v>Oct - Dec 2018</v>
          </cell>
          <cell r="C280">
            <v>4935</v>
          </cell>
        </row>
        <row r="281">
          <cell r="B281" t="str">
            <v>Jan - Mar 2019</v>
          </cell>
          <cell r="C281">
            <v>9570</v>
          </cell>
        </row>
        <row r="282">
          <cell r="B282" t="str">
            <v>Apr - Jun 2019</v>
          </cell>
          <cell r="C282">
            <v>10628</v>
          </cell>
        </row>
        <row r="283">
          <cell r="B283" t="str">
            <v>Jul - Sep 2019</v>
          </cell>
          <cell r="C283">
            <v>10425</v>
          </cell>
        </row>
        <row r="284">
          <cell r="B284" t="str">
            <v>Oct - Dec 2019</v>
          </cell>
          <cell r="C284">
            <v>6053</v>
          </cell>
        </row>
        <row r="285">
          <cell r="B285" t="str">
            <v>Jan - Mar 2020</v>
          </cell>
          <cell r="C285">
            <v>6798</v>
          </cell>
        </row>
        <row r="286">
          <cell r="B286" t="str">
            <v>Apr - Jun 2020</v>
          </cell>
          <cell r="C286">
            <v>4993</v>
          </cell>
        </row>
        <row r="287">
          <cell r="B287" t="str">
            <v>Jul - Sep 2020</v>
          </cell>
          <cell r="C287">
            <v>2395</v>
          </cell>
        </row>
        <row r="288">
          <cell r="B288" t="str">
            <v>Oct - Dec 2020</v>
          </cell>
          <cell r="C288">
            <v>4378</v>
          </cell>
        </row>
        <row r="289">
          <cell r="B289" t="str">
            <v>Jan - Mar 2021</v>
          </cell>
          <cell r="C289">
            <v>6193</v>
          </cell>
        </row>
        <row r="290">
          <cell r="B290" t="str">
            <v>Apr - Jun 2021</v>
          </cell>
          <cell r="C290">
            <v>4860</v>
          </cell>
        </row>
        <row r="291">
          <cell r="B291" t="str">
            <v>Jul - Sep 2021</v>
          </cell>
          <cell r="C291">
            <v>2351</v>
          </cell>
        </row>
        <row r="292">
          <cell r="B292" t="str">
            <v>Oct - Dec 2021</v>
          </cell>
          <cell r="C292">
            <v>2761</v>
          </cell>
        </row>
        <row r="293">
          <cell r="B293" t="str">
            <v>Jan - Mar 2022</v>
          </cell>
          <cell r="C293">
            <v>4322</v>
          </cell>
        </row>
        <row r="294">
          <cell r="B294" t="str">
            <v>Apr - Jun 2022</v>
          </cell>
          <cell r="C294">
            <v>6435</v>
          </cell>
        </row>
        <row r="295">
          <cell r="B295" t="str">
            <v>Jul - Sep 2022</v>
          </cell>
          <cell r="C295">
            <v>6430</v>
          </cell>
        </row>
        <row r="296">
          <cell r="B296" t="str">
            <v>Oct - Dec 2022</v>
          </cell>
          <cell r="C296">
            <v>5362</v>
          </cell>
        </row>
        <row r="297">
          <cell r="B297" t="str">
            <v>Jan-Mar 2023</v>
          </cell>
          <cell r="C297">
            <v>2932</v>
          </cell>
        </row>
        <row r="298">
          <cell r="B298" t="str">
            <v>Apr-Jun 2023</v>
          </cell>
          <cell r="C298">
            <v>6836</v>
          </cell>
        </row>
        <row r="299">
          <cell r="B299" t="str">
            <v>Jul - Sep 2023</v>
          </cell>
          <cell r="C299">
            <v>10147</v>
          </cell>
        </row>
        <row r="300">
          <cell r="B300" t="str">
            <v>Oct - Dec 2023</v>
          </cell>
          <cell r="C300">
            <v>16555</v>
          </cell>
        </row>
        <row r="301">
          <cell r="B301" t="str">
            <v>Jan - Mar 2024</v>
          </cell>
          <cell r="C301">
            <v>8636</v>
          </cell>
        </row>
        <row r="302">
          <cell r="B302" t="str">
            <v>Apr - Jun 2024</v>
          </cell>
          <cell r="C302">
            <v>9601</v>
          </cell>
        </row>
        <row r="303">
          <cell r="B303" t="str">
            <v>Jul - Sep 2024</v>
          </cell>
          <cell r="C303">
            <v>9724</v>
          </cell>
        </row>
        <row r="304">
          <cell r="B304" t="str">
            <v>Oct - Dec 2024</v>
          </cell>
          <cell r="C304">
            <v>6423</v>
          </cell>
        </row>
        <row r="305">
          <cell r="B305" t="str">
            <v>Jan - Mar 2025</v>
          </cell>
          <cell r="C305">
            <v>11151</v>
          </cell>
        </row>
        <row r="306">
          <cell r="B306" t="str">
            <v>Apr - Jun 2025</v>
          </cell>
          <cell r="C306">
            <v>10191</v>
          </cell>
        </row>
        <row r="307">
          <cell r="B307" t="str">
            <v>Jul - Sep 2025</v>
          </cell>
          <cell r="C307">
            <v>10969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64121-752C-4C50-A1BA-48140F9AC287}">
  <sheetPr>
    <tabColor indexed="27"/>
    <pageSetUpPr fitToPage="1"/>
  </sheetPr>
  <dimension ref="B2:T44"/>
  <sheetViews>
    <sheetView showGridLines="0" tabSelected="1" topLeftCell="A15" zoomScale="75" zoomScaleNormal="100" workbookViewId="0">
      <selection activeCell="O42" sqref="O42"/>
    </sheetView>
  </sheetViews>
  <sheetFormatPr defaultColWidth="9.08984375" defaultRowHeight="12.5" x14ac:dyDescent="0.25"/>
  <cols>
    <col min="1" max="1" width="4.6328125" style="5" customWidth="1"/>
    <col min="2" max="2" width="25.6328125" style="5" customWidth="1"/>
    <col min="3" max="14" width="15.6328125" style="5" customWidth="1"/>
    <col min="15" max="16384" width="9.08984375" style="5"/>
  </cols>
  <sheetData>
    <row r="2" spans="2:18" s="3" customFormat="1" ht="39.9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</row>
    <row r="4" spans="2:18" ht="20" x14ac:dyDescent="0.25">
      <c r="B4" s="4" t="s">
        <v>1</v>
      </c>
    </row>
    <row r="5" spans="2:18" s="6" customFormat="1" ht="14" x14ac:dyDescent="0.25"/>
    <row r="6" spans="2:18" s="7" customFormat="1" ht="15" customHeight="1" x14ac:dyDescent="0.25">
      <c r="C6" s="8" t="s">
        <v>2</v>
      </c>
      <c r="D6" s="8"/>
      <c r="E6" s="8"/>
      <c r="F6" s="8"/>
      <c r="G6" s="8" t="s">
        <v>3</v>
      </c>
      <c r="H6" s="8"/>
      <c r="I6" s="8"/>
      <c r="J6" s="8"/>
      <c r="K6" s="8" t="s">
        <v>4</v>
      </c>
      <c r="L6" s="8"/>
      <c r="M6" s="8"/>
      <c r="N6" s="8"/>
    </row>
    <row r="7" spans="2:18" s="11" customFormat="1" ht="18" customHeight="1" x14ac:dyDescent="0.25">
      <c r="B7" s="9" t="s">
        <v>5</v>
      </c>
      <c r="C7" s="10"/>
      <c r="D7" s="10"/>
      <c r="E7" s="10"/>
      <c r="F7" s="10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</row>
    <row r="8" spans="2:18" s="7" customFormat="1" ht="44.25" customHeight="1" x14ac:dyDescent="0.25">
      <c r="B8" s="12" t="s">
        <v>15</v>
      </c>
      <c r="C8" s="13"/>
      <c r="D8" s="14"/>
      <c r="E8" s="14"/>
      <c r="F8" s="14">
        <v>7908</v>
      </c>
      <c r="G8" s="14">
        <v>10133</v>
      </c>
      <c r="H8" s="14">
        <v>2903</v>
      </c>
      <c r="I8" s="14">
        <v>7142</v>
      </c>
      <c r="J8" s="14">
        <v>7386</v>
      </c>
      <c r="K8" s="14">
        <v>6339</v>
      </c>
      <c r="L8" s="14">
        <v>4531</v>
      </c>
      <c r="M8" s="14">
        <v>1855</v>
      </c>
      <c r="N8" s="14">
        <v>4702</v>
      </c>
    </row>
    <row r="9" spans="2:18" s="7" customFormat="1" ht="9.9" customHeight="1" x14ac:dyDescent="0.25">
      <c r="B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2:18" s="7" customFormat="1" ht="15" customHeight="1" x14ac:dyDescent="0.25">
      <c r="C10" s="8" t="s">
        <v>16</v>
      </c>
      <c r="D10" s="8"/>
      <c r="E10" s="8"/>
      <c r="F10" s="8"/>
      <c r="G10" s="8" t="s">
        <v>17</v>
      </c>
      <c r="H10" s="8"/>
      <c r="I10" s="8"/>
      <c r="J10" s="8"/>
      <c r="K10" s="17" t="s">
        <v>18</v>
      </c>
      <c r="L10" s="18"/>
      <c r="M10" s="18"/>
      <c r="N10" s="19"/>
    </row>
    <row r="11" spans="2:18" s="11" customFormat="1" ht="18" customHeight="1" x14ac:dyDescent="0.25">
      <c r="B11" s="9" t="s">
        <v>5</v>
      </c>
      <c r="C11" s="10" t="s">
        <v>19</v>
      </c>
      <c r="D11" s="10" t="s">
        <v>20</v>
      </c>
      <c r="E11" s="10" t="s">
        <v>21</v>
      </c>
      <c r="F11" s="10" t="s">
        <v>22</v>
      </c>
      <c r="G11" s="20" t="s">
        <v>23</v>
      </c>
      <c r="H11" s="20" t="s">
        <v>24</v>
      </c>
      <c r="I11" s="20" t="s">
        <v>25</v>
      </c>
      <c r="J11" s="20" t="s">
        <v>26</v>
      </c>
      <c r="K11" s="20" t="s">
        <v>27</v>
      </c>
      <c r="L11" s="20" t="s">
        <v>28</v>
      </c>
      <c r="M11" s="20" t="s">
        <v>29</v>
      </c>
      <c r="N11" s="20" t="s">
        <v>30</v>
      </c>
    </row>
    <row r="12" spans="2:18" s="7" customFormat="1" ht="45" customHeight="1" x14ac:dyDescent="0.25">
      <c r="B12" s="12" t="s">
        <v>31</v>
      </c>
      <c r="C12" s="14">
        <v>5006</v>
      </c>
      <c r="D12" s="14">
        <v>2542</v>
      </c>
      <c r="E12" s="14">
        <v>1765</v>
      </c>
      <c r="F12" s="14">
        <v>3657</v>
      </c>
      <c r="G12" s="14">
        <v>3128</v>
      </c>
      <c r="H12" s="14">
        <v>541</v>
      </c>
      <c r="I12" s="21">
        <v>0</v>
      </c>
      <c r="J12" s="21">
        <v>0</v>
      </c>
      <c r="K12" s="21">
        <v>0</v>
      </c>
      <c r="L12" s="21">
        <v>0</v>
      </c>
      <c r="M12" s="22">
        <v>0</v>
      </c>
      <c r="N12" s="22">
        <v>0</v>
      </c>
    </row>
    <row r="13" spans="2:18" s="7" customFormat="1" ht="15.5" x14ac:dyDescent="0.25"/>
    <row r="14" spans="2:18" s="7" customFormat="1" ht="15.5" x14ac:dyDescent="0.25">
      <c r="C14" s="8" t="s">
        <v>32</v>
      </c>
      <c r="D14" s="8"/>
      <c r="E14" s="8"/>
      <c r="F14" s="8"/>
      <c r="G14" s="8" t="s">
        <v>33</v>
      </c>
      <c r="H14" s="8"/>
      <c r="I14" s="8"/>
      <c r="J14" s="8"/>
      <c r="K14" s="8" t="s">
        <v>34</v>
      </c>
      <c r="L14" s="8"/>
      <c r="M14" s="8"/>
      <c r="N14" s="8"/>
    </row>
    <row r="15" spans="2:18" s="7" customFormat="1" ht="15.5" x14ac:dyDescent="0.25">
      <c r="B15" s="9" t="s">
        <v>5</v>
      </c>
      <c r="C15" s="10" t="s">
        <v>35</v>
      </c>
      <c r="D15" s="10" t="s">
        <v>36</v>
      </c>
      <c r="E15" s="10" t="s">
        <v>37</v>
      </c>
      <c r="F15" s="10" t="s">
        <v>38</v>
      </c>
      <c r="G15" s="10" t="s">
        <v>39</v>
      </c>
      <c r="H15" s="10" t="s">
        <v>40</v>
      </c>
      <c r="I15" s="10" t="s">
        <v>41</v>
      </c>
      <c r="J15" s="10" t="s">
        <v>42</v>
      </c>
      <c r="K15" s="10" t="s">
        <v>43</v>
      </c>
      <c r="L15" s="10" t="s">
        <v>44</v>
      </c>
      <c r="M15" s="10" t="s">
        <v>45</v>
      </c>
      <c r="N15" s="10" t="s">
        <v>46</v>
      </c>
    </row>
    <row r="16" spans="2:18" s="7" customFormat="1" ht="50" customHeight="1" x14ac:dyDescent="0.25">
      <c r="B16" s="12" t="s">
        <v>31</v>
      </c>
      <c r="C16" s="14">
        <v>6497</v>
      </c>
      <c r="D16" s="14">
        <v>15836</v>
      </c>
      <c r="E16" s="14">
        <v>9614</v>
      </c>
      <c r="F16" s="14">
        <v>12319</v>
      </c>
      <c r="G16" s="14">
        <v>10741</v>
      </c>
      <c r="H16" s="14">
        <v>12322</v>
      </c>
      <c r="I16" s="14">
        <v>8163</v>
      </c>
      <c r="J16" s="14">
        <v>8555</v>
      </c>
      <c r="K16" s="14">
        <v>8863</v>
      </c>
      <c r="L16" s="14">
        <v>11671</v>
      </c>
      <c r="M16" s="14">
        <v>11018</v>
      </c>
      <c r="N16" s="14">
        <v>9459</v>
      </c>
    </row>
    <row r="17" spans="2:14" s="7" customFormat="1" ht="15.5" x14ac:dyDescent="0.25"/>
    <row r="18" spans="2:14" s="7" customFormat="1" ht="15.5" x14ac:dyDescent="0.25">
      <c r="C18" s="8" t="s">
        <v>47</v>
      </c>
      <c r="D18" s="8"/>
      <c r="E18" s="8"/>
      <c r="F18" s="8"/>
      <c r="G18" s="8" t="s">
        <v>48</v>
      </c>
      <c r="H18" s="8"/>
      <c r="I18" s="8"/>
      <c r="J18" s="8"/>
      <c r="K18" s="17" t="s">
        <v>49</v>
      </c>
      <c r="L18" s="18"/>
      <c r="M18" s="18"/>
      <c r="N18" s="19"/>
    </row>
    <row r="19" spans="2:14" s="7" customFormat="1" ht="15.5" x14ac:dyDescent="0.25">
      <c r="B19" s="9" t="s">
        <v>5</v>
      </c>
      <c r="C19" s="10" t="s">
        <v>50</v>
      </c>
      <c r="D19" s="10" t="s">
        <v>51</v>
      </c>
      <c r="E19" s="10" t="s">
        <v>52</v>
      </c>
      <c r="F19" s="10" t="s">
        <v>53</v>
      </c>
      <c r="G19" s="10" t="s">
        <v>54</v>
      </c>
      <c r="H19" s="10" t="s">
        <v>55</v>
      </c>
      <c r="I19" s="10" t="s">
        <v>56</v>
      </c>
      <c r="J19" s="10" t="s">
        <v>57</v>
      </c>
      <c r="K19" s="20" t="s">
        <v>58</v>
      </c>
      <c r="L19" s="20" t="s">
        <v>59</v>
      </c>
      <c r="M19" s="20" t="s">
        <v>60</v>
      </c>
      <c r="N19" s="20" t="s">
        <v>61</v>
      </c>
    </row>
    <row r="20" spans="2:14" s="7" customFormat="1" ht="41" customHeight="1" x14ac:dyDescent="0.25">
      <c r="B20" s="12" t="s">
        <v>31</v>
      </c>
      <c r="C20" s="14">
        <v>11035</v>
      </c>
      <c r="D20" s="14">
        <v>11849</v>
      </c>
      <c r="E20" s="14">
        <v>13289</v>
      </c>
      <c r="F20" s="14">
        <v>11612</v>
      </c>
      <c r="G20" s="14">
        <v>11222</v>
      </c>
      <c r="H20" s="14">
        <v>13201</v>
      </c>
      <c r="I20" s="14">
        <v>8342</v>
      </c>
      <c r="J20" s="14">
        <v>6024</v>
      </c>
      <c r="K20" s="23">
        <v>5599</v>
      </c>
      <c r="L20" s="24">
        <v>11746</v>
      </c>
      <c r="M20" s="24">
        <v>10750</v>
      </c>
      <c r="N20" s="24">
        <v>11157</v>
      </c>
    </row>
    <row r="21" spans="2:14" s="7" customFormat="1" ht="15.5" x14ac:dyDescent="0.25"/>
    <row r="22" spans="2:14" s="7" customFormat="1" ht="15.5" x14ac:dyDescent="0.25">
      <c r="C22" s="17" t="s">
        <v>62</v>
      </c>
      <c r="D22" s="18"/>
      <c r="E22" s="18"/>
      <c r="F22" s="19"/>
      <c r="G22" s="17" t="s">
        <v>63</v>
      </c>
      <c r="H22" s="18"/>
      <c r="I22" s="18"/>
      <c r="J22" s="19"/>
      <c r="K22" s="17" t="s">
        <v>64</v>
      </c>
      <c r="L22" s="18"/>
      <c r="M22" s="18"/>
      <c r="N22" s="19"/>
    </row>
    <row r="23" spans="2:14" s="7" customFormat="1" ht="15.5" x14ac:dyDescent="0.25">
      <c r="B23" s="9" t="s">
        <v>5</v>
      </c>
      <c r="C23" s="20" t="s">
        <v>65</v>
      </c>
      <c r="D23" s="20" t="s">
        <v>66</v>
      </c>
      <c r="E23" s="20" t="s">
        <v>67</v>
      </c>
      <c r="F23" s="20" t="s">
        <v>68</v>
      </c>
      <c r="G23" s="20" t="s">
        <v>69</v>
      </c>
      <c r="H23" s="20" t="s">
        <v>70</v>
      </c>
      <c r="I23" s="20" t="s">
        <v>71</v>
      </c>
      <c r="J23" s="20" t="s">
        <v>72</v>
      </c>
      <c r="K23" s="20" t="s">
        <v>73</v>
      </c>
      <c r="L23" s="20" t="s">
        <v>74</v>
      </c>
      <c r="M23" s="20" t="s">
        <v>75</v>
      </c>
      <c r="N23" s="20" t="s">
        <v>76</v>
      </c>
    </row>
    <row r="24" spans="2:14" s="7" customFormat="1" ht="43.25" customHeight="1" x14ac:dyDescent="0.25">
      <c r="B24" s="12" t="s">
        <v>31</v>
      </c>
      <c r="C24" s="24">
        <v>9929</v>
      </c>
      <c r="D24" s="24">
        <f>'[1]Graph Data (Quarter)'!C280</f>
        <v>4935</v>
      </c>
      <c r="E24" s="24">
        <v>9570</v>
      </c>
      <c r="F24" s="24">
        <v>10628</v>
      </c>
      <c r="G24" s="24">
        <v>10425</v>
      </c>
      <c r="H24" s="24">
        <v>6053</v>
      </c>
      <c r="I24" s="24">
        <v>6798</v>
      </c>
      <c r="J24" s="24">
        <v>4993</v>
      </c>
      <c r="K24" s="24">
        <v>2395</v>
      </c>
      <c r="L24" s="24">
        <v>4378</v>
      </c>
      <c r="M24" s="24">
        <v>6193</v>
      </c>
      <c r="N24" s="24">
        <v>4860</v>
      </c>
    </row>
    <row r="25" spans="2:14" s="7" customFormat="1" ht="15.5" x14ac:dyDescent="0.25"/>
    <row r="26" spans="2:14" s="7" customFormat="1" ht="15.5" x14ac:dyDescent="0.25">
      <c r="C26" s="17" t="s">
        <v>77</v>
      </c>
      <c r="D26" s="18"/>
      <c r="E26" s="18"/>
      <c r="F26" s="19"/>
      <c r="G26" s="17" t="s">
        <v>78</v>
      </c>
      <c r="H26" s="18"/>
      <c r="I26" s="18"/>
      <c r="J26" s="19"/>
      <c r="K26" s="17" t="s">
        <v>79</v>
      </c>
      <c r="L26" s="18"/>
      <c r="M26" s="18"/>
      <c r="N26" s="19"/>
    </row>
    <row r="27" spans="2:14" s="7" customFormat="1" ht="15.5" x14ac:dyDescent="0.25">
      <c r="B27" s="9" t="s">
        <v>5</v>
      </c>
      <c r="C27" s="20" t="s">
        <v>80</v>
      </c>
      <c r="D27" s="20" t="s">
        <v>81</v>
      </c>
      <c r="E27" s="20" t="s">
        <v>82</v>
      </c>
      <c r="F27" s="20" t="s">
        <v>83</v>
      </c>
      <c r="G27" s="20" t="s">
        <v>84</v>
      </c>
      <c r="H27" s="20" t="s">
        <v>85</v>
      </c>
      <c r="I27" s="20" t="s">
        <v>86</v>
      </c>
      <c r="J27" s="20" t="s">
        <v>87</v>
      </c>
      <c r="K27" s="20" t="s">
        <v>88</v>
      </c>
      <c r="L27" s="20" t="s">
        <v>89</v>
      </c>
      <c r="M27" s="20" t="s">
        <v>90</v>
      </c>
      <c r="N27" s="20" t="s">
        <v>91</v>
      </c>
    </row>
    <row r="28" spans="2:14" s="7" customFormat="1" ht="50.75" customHeight="1" x14ac:dyDescent="0.25">
      <c r="B28" s="12" t="s">
        <v>31</v>
      </c>
      <c r="C28" s="24">
        <v>2351</v>
      </c>
      <c r="D28" s="24">
        <v>2761</v>
      </c>
      <c r="E28" s="24">
        <v>4322</v>
      </c>
      <c r="F28" s="24">
        <v>6435</v>
      </c>
      <c r="G28" s="24">
        <v>6430</v>
      </c>
      <c r="H28" s="24">
        <v>5362</v>
      </c>
      <c r="I28" s="25">
        <v>2932</v>
      </c>
      <c r="J28" s="24">
        <v>6836</v>
      </c>
      <c r="K28" s="24">
        <v>10147</v>
      </c>
      <c r="L28" s="24">
        <v>16555</v>
      </c>
      <c r="M28" s="24">
        <v>8636</v>
      </c>
      <c r="N28" s="24">
        <v>9601</v>
      </c>
    </row>
    <row r="29" spans="2:14" ht="14" x14ac:dyDescent="0.25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2:14" s="7" customFormat="1" ht="15.5" x14ac:dyDescent="0.25">
      <c r="C30" s="17" t="s">
        <v>92</v>
      </c>
      <c r="D30" s="18"/>
      <c r="E30" s="18"/>
      <c r="F30" s="19"/>
      <c r="G30" s="17" t="s">
        <v>93</v>
      </c>
      <c r="H30" s="18"/>
      <c r="I30" s="18"/>
      <c r="J30" s="19"/>
      <c r="K30" s="17" t="s">
        <v>94</v>
      </c>
      <c r="L30" s="18"/>
      <c r="M30" s="18"/>
      <c r="N30" s="19"/>
    </row>
    <row r="31" spans="2:14" s="7" customFormat="1" ht="15.5" x14ac:dyDescent="0.25">
      <c r="B31" s="9" t="s">
        <v>5</v>
      </c>
      <c r="C31" s="20" t="s">
        <v>95</v>
      </c>
      <c r="D31" s="20" t="s">
        <v>96</v>
      </c>
      <c r="E31" s="20" t="s">
        <v>97</v>
      </c>
      <c r="F31" s="20" t="s">
        <v>98</v>
      </c>
      <c r="G31" s="20" t="s">
        <v>99</v>
      </c>
      <c r="H31" s="20" t="s">
        <v>100</v>
      </c>
      <c r="I31" s="20" t="s">
        <v>101</v>
      </c>
      <c r="J31" s="20" t="s">
        <v>102</v>
      </c>
      <c r="K31" s="20" t="s">
        <v>103</v>
      </c>
      <c r="L31" s="20" t="s">
        <v>104</v>
      </c>
      <c r="M31" s="20" t="s">
        <v>105</v>
      </c>
      <c r="N31" s="20" t="s">
        <v>106</v>
      </c>
    </row>
    <row r="32" spans="2:14" s="7" customFormat="1" ht="50.75" customHeight="1" x14ac:dyDescent="0.25">
      <c r="B32" s="12" t="s">
        <v>31</v>
      </c>
      <c r="C32" s="24">
        <v>9724</v>
      </c>
      <c r="D32" s="24">
        <v>6423</v>
      </c>
      <c r="E32" s="24">
        <v>11151</v>
      </c>
      <c r="F32" s="24">
        <v>10191</v>
      </c>
      <c r="G32" s="24">
        <v>10969</v>
      </c>
      <c r="H32" s="24"/>
      <c r="I32" s="25"/>
      <c r="J32" s="24"/>
      <c r="K32" s="24"/>
      <c r="L32" s="24"/>
      <c r="M32" s="24"/>
      <c r="N32" s="24"/>
    </row>
    <row r="33" spans="2:20" s="7" customFormat="1" ht="23.4" customHeight="1" x14ac:dyDescent="0.25">
      <c r="B33" s="15"/>
      <c r="C33" s="16"/>
      <c r="D33" s="16"/>
      <c r="E33" s="16"/>
      <c r="F33" s="16"/>
      <c r="G33" s="16"/>
      <c r="H33" s="16"/>
      <c r="I33" s="28"/>
      <c r="J33" s="16"/>
      <c r="K33" s="16"/>
      <c r="L33" s="16"/>
      <c r="M33" s="16"/>
      <c r="N33" s="16"/>
    </row>
    <row r="34" spans="2:20" s="7" customFormat="1" ht="19.75" customHeight="1" x14ac:dyDescent="0.25">
      <c r="B34" s="15"/>
      <c r="C34" s="16"/>
      <c r="D34" s="16"/>
      <c r="E34" s="16"/>
      <c r="F34" s="16"/>
      <c r="G34" s="16"/>
      <c r="H34" s="16"/>
      <c r="I34" s="28"/>
      <c r="J34" s="16"/>
      <c r="K34" s="16"/>
      <c r="L34" s="16"/>
      <c r="M34" s="16"/>
      <c r="N34" s="16"/>
    </row>
    <row r="35" spans="2:20" s="30" customFormat="1" ht="18" customHeight="1" x14ac:dyDescent="0.25">
      <c r="B35" s="6" t="s">
        <v>107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29"/>
      <c r="P35" s="29"/>
      <c r="Q35" s="29"/>
      <c r="R35" s="29"/>
      <c r="S35" s="29"/>
      <c r="T35" s="29"/>
    </row>
    <row r="36" spans="2:20" s="30" customFormat="1" ht="18" customHeight="1" x14ac:dyDescent="0.25">
      <c r="B36" s="6" t="s">
        <v>108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29"/>
      <c r="P36" s="29"/>
      <c r="Q36" s="29"/>
      <c r="R36" s="29"/>
      <c r="S36" s="29"/>
      <c r="T36" s="29"/>
    </row>
    <row r="37" spans="2:20" s="30" customFormat="1" ht="27.75" customHeight="1" x14ac:dyDescent="0.25">
      <c r="B37" s="31" t="s">
        <v>109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2"/>
      <c r="P37" s="32"/>
      <c r="Q37" s="32"/>
      <c r="R37" s="32"/>
      <c r="S37" s="32"/>
      <c r="T37" s="32"/>
    </row>
    <row r="38" spans="2:20" s="5" customFormat="1" ht="15" customHeight="1" x14ac:dyDescent="0.25">
      <c r="B38" s="6" t="s">
        <v>110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2:20" s="5" customFormat="1" ht="14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2:20" s="5" customFormat="1" ht="18" customHeight="1" x14ac:dyDescent="0.25">
      <c r="B40" s="6" t="s">
        <v>111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2:20" s="5" customFormat="1" ht="18" customHeight="1" x14ac:dyDescent="0.25">
      <c r="B41" s="6" t="s">
        <v>112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20" s="5" customFormat="1" x14ac:dyDescent="0.25"/>
    <row r="43" spans="2:20" s="5" customFormat="1" x14ac:dyDescent="0.25"/>
    <row r="44" spans="2:20" s="5" customFormat="1" x14ac:dyDescent="0.25"/>
  </sheetData>
  <sheetProtection algorithmName="SHA-512" hashValue="DbFk5a/Nw5sOHvKpdnuZOLA0E+LfUvItO9fAhDm1iumOuc3IBKWRTDnrbamlOVhZBDyQmDOeKolGd8pLDSAx0g==" saltValue="n4b47R3tGz93ZXThmEjxVw==" spinCount="100000" sheet="1" objects="1" scenarios="1"/>
  <mergeCells count="23">
    <mergeCell ref="C30:F30"/>
    <mergeCell ref="G30:J30"/>
    <mergeCell ref="K30:N30"/>
    <mergeCell ref="B37:N37"/>
    <mergeCell ref="C22:F22"/>
    <mergeCell ref="G22:J22"/>
    <mergeCell ref="K22:N22"/>
    <mergeCell ref="C26:F26"/>
    <mergeCell ref="G26:J26"/>
    <mergeCell ref="K26:N26"/>
    <mergeCell ref="C14:F14"/>
    <mergeCell ref="G14:J14"/>
    <mergeCell ref="K14:N14"/>
    <mergeCell ref="C18:F18"/>
    <mergeCell ref="G18:J18"/>
    <mergeCell ref="K18:N18"/>
    <mergeCell ref="B2:N2"/>
    <mergeCell ref="C6:F6"/>
    <mergeCell ref="G6:J6"/>
    <mergeCell ref="K6:N6"/>
    <mergeCell ref="C10:F10"/>
    <mergeCell ref="G10:J10"/>
    <mergeCell ref="K10:N10"/>
  </mergeCells>
  <pageMargins left="0.75" right="0.75" top="1" bottom="1" header="0.5" footer="0.5"/>
  <pageSetup paperSize="9" scale="3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K Saki (DJCS)</dc:creator>
  <cp:lastModifiedBy>Maria K Saki (DJCS)</cp:lastModifiedBy>
  <dcterms:created xsi:type="dcterms:W3CDTF">2026-04-10T00:13:36Z</dcterms:created>
  <dcterms:modified xsi:type="dcterms:W3CDTF">2026-04-10T00:14:42Z</dcterms:modified>
</cp:coreProperties>
</file>