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vicgov.sharepoint.com/sites/VG002279/Shared Documents/03 Governance Reports/04 Quarterly Infringement Stats/2024-25/Q4 - 2024-25/01 CSL Website/Fine Category/"/>
    </mc:Choice>
  </mc:AlternateContent>
  <xr:revisionPtr revIDLastSave="2" documentId="8_{2B4CB71A-04D5-4DEF-91B4-A6DD49528F8C}" xr6:coauthVersionLast="47" xr6:coauthVersionMax="47" xr10:uidLastSave="{365DECA6-92D8-40D8-9F79-6F5F319708C5}"/>
  <workbookProtection workbookAlgorithmName="SHA-512" workbookHashValue="vdz151svOU5SzxUdRgh4mLeI/IfK38/DvoeWZU0KQkzptecnIKH2ylCyy+XyAyJpnI1/SsKbaicBVinV032kQw==" workbookSaltValue="BrVLxp0EkZrpD4FNcPDRzg==" workbookSpinCount="100000" lockStructure="1"/>
  <bookViews>
    <workbookView xWindow="-120" yWindow="-120" windowWidth="29040" windowHeight="15840" xr2:uid="{00000000-000D-0000-FFFF-FFFF00000000}"/>
  </bookViews>
  <sheets>
    <sheet name="APR - JUN 2025" sheetId="1" r:id="rId1"/>
  </sheets>
  <definedNames>
    <definedName name="_xlnm.Print_Area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8" i="1"/>
  <c r="D17" i="1"/>
  <c r="C17" i="1"/>
  <c r="E17" i="1" l="1"/>
</calcChain>
</file>

<file path=xl/sharedStrings.xml><?xml version="1.0" encoding="utf-8"?>
<sst xmlns="http://schemas.openxmlformats.org/spreadsheetml/2006/main" count="21" uniqueCount="21">
  <si>
    <t>Speeding categories – fixed and mobile cameras</t>
  </si>
  <si>
    <t>Q4 (April - June 2025)</t>
  </si>
  <si>
    <t>Offence</t>
  </si>
  <si>
    <t xml:space="preserve">Number of speeding infringements issued </t>
  </si>
  <si>
    <t>Fixed camera systems (intersection and highway systems)</t>
  </si>
  <si>
    <t>Mobile camera system</t>
  </si>
  <si>
    <t>Totals</t>
  </si>
  <si>
    <t>Exceed speed by less than 10KM/H</t>
  </si>
  <si>
    <t>Exceed speed by 10K but less than 15K</t>
  </si>
  <si>
    <t>Exceed speed by 15K but less than 25K</t>
  </si>
  <si>
    <t>Exceed speed by 25K but less than 30K</t>
  </si>
  <si>
    <t>Exceed speed by 30K but less than 35K</t>
  </si>
  <si>
    <t>Exceed speed by 35K but less than 40K</t>
  </si>
  <si>
    <t>Exceed speed by 40K but less than 45K</t>
  </si>
  <si>
    <t>Exceed speed by 45KM/H or more</t>
  </si>
  <si>
    <t>Exceed speed by 20K to 24K in 110K zone</t>
  </si>
  <si>
    <t>TOTAL</t>
  </si>
  <si>
    <t>Infringements are recorded at the offence date.</t>
  </si>
  <si>
    <t>The data includes infringements issued only for the speeding offences described. It does not include red-light or unregistered vehicle offences.</t>
  </si>
  <si>
    <t>The data is based on alleged speed, that is the speed for which a motorist is fined.</t>
  </si>
  <si>
    <t>The number of infringements issued may be subject to variation over time as infringements may be withdrawn or reissued.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</si>
</sst>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7" x14ac:knownFonts="1">
    <font>
      <sz val="10"/>
      <name val="Arial"/>
    </font>
    <font>
      <sz val="12"/>
      <name val="Arial"/>
      <family val="2"/>
    </font>
    <font>
      <i/>
      <sz val="11"/>
      <name val="Arial"/>
      <family val="2"/>
    </font>
    <font>
      <b/>
      <sz val="14"/>
      <name val="Arial"/>
      <family val="2"/>
    </font>
    <font>
      <b/>
      <sz val="12"/>
      <color theme="0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0144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21">
    <xf numFmtId="0" fontId="0" fillId="0" borderId="0" xfId="0">
      <alignment vertical="top"/>
    </xf>
    <xf numFmtId="0" fontId="0" fillId="0" borderId="0" xfId="0" applyAlignment="1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/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1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Z23"/>
  <sheetViews>
    <sheetView showGridLines="0" tabSelected="1" zoomScale="75" zoomScaleNormal="90" workbookViewId="0"/>
  </sheetViews>
  <sheetFormatPr defaultColWidth="9.140625" defaultRowHeight="12.75" x14ac:dyDescent="0.2"/>
  <cols>
    <col min="1" max="1" width="4.7109375" style="2" customWidth="1"/>
    <col min="2" max="2" width="56.85546875" style="2" bestFit="1" customWidth="1"/>
    <col min="3" max="3" width="27.7109375" style="2" customWidth="1"/>
    <col min="4" max="5" width="27" style="2" customWidth="1"/>
    <col min="6" max="6" width="9.140625" style="2"/>
    <col min="7" max="7" width="42.140625" style="2" bestFit="1" customWidth="1"/>
    <col min="8" max="16384" width="9.140625" style="2"/>
  </cols>
  <sheetData>
    <row r="2" spans="2:12" s="1" customFormat="1" ht="39.950000000000003" customHeight="1" x14ac:dyDescent="0.2">
      <c r="B2" s="16" t="s">
        <v>0</v>
      </c>
      <c r="C2" s="16"/>
      <c r="D2" s="16"/>
      <c r="E2" s="16"/>
    </row>
    <row r="3" spans="2:12" s="1" customFormat="1" ht="12" customHeight="1" x14ac:dyDescent="0.2"/>
    <row r="4" spans="2:12" s="1" customFormat="1" ht="26.25" customHeight="1" x14ac:dyDescent="0.2">
      <c r="B4" s="17" t="s">
        <v>1</v>
      </c>
      <c r="C4" s="17"/>
      <c r="D4" s="17"/>
      <c r="E4" s="17"/>
    </row>
    <row r="5" spans="2:12" s="1" customFormat="1" ht="20.100000000000001" customHeight="1" x14ac:dyDescent="0.2"/>
    <row r="6" spans="2:12" ht="36" customHeight="1" x14ac:dyDescent="0.2">
      <c r="B6" s="18" t="s">
        <v>2</v>
      </c>
      <c r="C6" s="19" t="s">
        <v>3</v>
      </c>
      <c r="D6" s="20"/>
      <c r="E6" s="20"/>
    </row>
    <row r="7" spans="2:12" ht="52.5" customHeight="1" x14ac:dyDescent="0.2">
      <c r="B7" s="18"/>
      <c r="C7" s="11" t="s">
        <v>4</v>
      </c>
      <c r="D7" s="13" t="s">
        <v>5</v>
      </c>
      <c r="E7" s="12" t="s">
        <v>6</v>
      </c>
      <c r="I7" s="6"/>
      <c r="J7" s="7"/>
      <c r="K7" s="7"/>
      <c r="L7" s="7"/>
    </row>
    <row r="8" spans="2:12" ht="20.100000000000001" customHeight="1" x14ac:dyDescent="0.2">
      <c r="B8" s="3" t="s">
        <v>7</v>
      </c>
      <c r="C8" s="4">
        <v>89468</v>
      </c>
      <c r="D8" s="4">
        <v>103597</v>
      </c>
      <c r="E8" s="4">
        <f>SUM(C8:D8)</f>
        <v>193065</v>
      </c>
      <c r="F8" s="14"/>
      <c r="G8" s="6"/>
      <c r="H8" s="7"/>
      <c r="I8" s="7"/>
      <c r="J8" s="7"/>
      <c r="K8" s="7"/>
      <c r="L8" s="7"/>
    </row>
    <row r="9" spans="2:12" ht="20.100000000000001" customHeight="1" x14ac:dyDescent="0.2">
      <c r="B9" s="3" t="s">
        <v>8</v>
      </c>
      <c r="C9" s="4">
        <v>21821</v>
      </c>
      <c r="D9" s="4">
        <v>17754</v>
      </c>
      <c r="E9" s="4">
        <f t="shared" ref="E9:E16" si="0">SUM(C9:D9)</f>
        <v>39575</v>
      </c>
      <c r="F9" s="14"/>
      <c r="G9" s="6"/>
      <c r="H9" s="7"/>
      <c r="I9" s="7"/>
      <c r="J9" s="7"/>
      <c r="K9" s="7"/>
      <c r="L9" s="7"/>
    </row>
    <row r="10" spans="2:12" ht="20.100000000000001" customHeight="1" x14ac:dyDescent="0.2">
      <c r="B10" s="3" t="s">
        <v>9</v>
      </c>
      <c r="C10" s="4">
        <v>8158</v>
      </c>
      <c r="D10" s="4">
        <v>6640</v>
      </c>
      <c r="E10" s="4">
        <f t="shared" si="0"/>
        <v>14798</v>
      </c>
      <c r="F10" s="14"/>
      <c r="G10" s="6"/>
      <c r="H10" s="7"/>
      <c r="I10" s="7"/>
      <c r="J10" s="7"/>
      <c r="K10" s="7"/>
      <c r="L10" s="7"/>
    </row>
    <row r="11" spans="2:12" ht="20.100000000000001" customHeight="1" x14ac:dyDescent="0.2">
      <c r="B11" s="3" t="s">
        <v>10</v>
      </c>
      <c r="C11" s="4">
        <v>841</v>
      </c>
      <c r="D11" s="4">
        <v>726</v>
      </c>
      <c r="E11" s="4">
        <f t="shared" si="0"/>
        <v>1567</v>
      </c>
      <c r="F11" s="14"/>
      <c r="G11" s="6"/>
      <c r="H11" s="7"/>
      <c r="I11" s="7"/>
      <c r="J11" s="7"/>
      <c r="K11" s="7"/>
      <c r="L11" s="7"/>
    </row>
    <row r="12" spans="2:12" ht="20.100000000000001" customHeight="1" x14ac:dyDescent="0.2">
      <c r="B12" s="3" t="s">
        <v>11</v>
      </c>
      <c r="C12" s="4">
        <v>429</v>
      </c>
      <c r="D12" s="4">
        <v>320</v>
      </c>
      <c r="E12" s="4">
        <f t="shared" si="0"/>
        <v>749</v>
      </c>
      <c r="F12" s="14"/>
      <c r="G12" s="6"/>
      <c r="H12" s="7"/>
      <c r="I12" s="7"/>
      <c r="J12" s="7"/>
      <c r="K12" s="7"/>
      <c r="L12" s="7"/>
    </row>
    <row r="13" spans="2:12" ht="20.100000000000001" customHeight="1" x14ac:dyDescent="0.2">
      <c r="B13" s="3" t="s">
        <v>12</v>
      </c>
      <c r="C13" s="4">
        <v>273</v>
      </c>
      <c r="D13" s="4">
        <v>169</v>
      </c>
      <c r="E13" s="4">
        <f t="shared" si="0"/>
        <v>442</v>
      </c>
      <c r="F13" s="14"/>
      <c r="G13" s="6"/>
      <c r="H13" s="7"/>
      <c r="I13" s="7"/>
      <c r="J13" s="7"/>
      <c r="K13" s="7"/>
      <c r="L13" s="7"/>
    </row>
    <row r="14" spans="2:12" ht="20.100000000000001" customHeight="1" x14ac:dyDescent="0.2">
      <c r="B14" s="3" t="s">
        <v>13</v>
      </c>
      <c r="C14" s="4">
        <v>113</v>
      </c>
      <c r="D14" s="4">
        <v>90</v>
      </c>
      <c r="E14" s="4">
        <f t="shared" si="0"/>
        <v>203</v>
      </c>
      <c r="F14" s="14"/>
      <c r="G14" s="6"/>
      <c r="H14" s="7"/>
      <c r="I14" s="7"/>
      <c r="J14" s="7"/>
      <c r="K14" s="7"/>
      <c r="L14" s="7"/>
    </row>
    <row r="15" spans="2:12" ht="20.100000000000001" customHeight="1" x14ac:dyDescent="0.2">
      <c r="B15" s="3" t="s">
        <v>14</v>
      </c>
      <c r="C15" s="4">
        <v>158</v>
      </c>
      <c r="D15" s="4">
        <v>76</v>
      </c>
      <c r="E15" s="4">
        <f t="shared" si="0"/>
        <v>234</v>
      </c>
      <c r="F15" s="14"/>
      <c r="G15" s="6"/>
      <c r="H15" s="7"/>
      <c r="I15" s="7"/>
      <c r="J15" s="7"/>
      <c r="K15" s="7"/>
      <c r="L15" s="7"/>
    </row>
    <row r="16" spans="2:12" ht="20.100000000000001" customHeight="1" x14ac:dyDescent="0.2">
      <c r="B16" s="3" t="s">
        <v>15</v>
      </c>
      <c r="C16" s="4">
        <v>169</v>
      </c>
      <c r="D16" s="4">
        <v>34</v>
      </c>
      <c r="E16" s="4">
        <f t="shared" si="0"/>
        <v>203</v>
      </c>
      <c r="F16" s="14"/>
      <c r="G16" s="6"/>
      <c r="H16" s="7"/>
      <c r="I16" s="7"/>
      <c r="J16" s="7"/>
      <c r="K16" s="7"/>
      <c r="L16" s="7"/>
    </row>
    <row r="17" spans="2:234" ht="30" customHeight="1" x14ac:dyDescent="0.2">
      <c r="B17" s="8" t="s">
        <v>16</v>
      </c>
      <c r="C17" s="9">
        <f>SUM(C8:C16)</f>
        <v>121430</v>
      </c>
      <c r="D17" s="9">
        <f>SUM(D8:D16)</f>
        <v>129406</v>
      </c>
      <c r="E17" s="9">
        <f>SUM(C17:D17)</f>
        <v>250836</v>
      </c>
      <c r="F17" s="14"/>
      <c r="G17" s="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</row>
    <row r="18" spans="2:234" ht="30.75" customHeight="1" x14ac:dyDescent="0.2">
      <c r="E18" s="5"/>
      <c r="F18" s="10"/>
      <c r="G18" s="10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</row>
    <row r="19" spans="2:234" ht="20.100000000000001" customHeight="1" x14ac:dyDescent="0.2">
      <c r="B19" s="15" t="s">
        <v>17</v>
      </c>
      <c r="C19" s="15"/>
      <c r="D19" s="15"/>
      <c r="E19" s="1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</row>
    <row r="20" spans="2:234" ht="30.75" customHeight="1" x14ac:dyDescent="0.2">
      <c r="B20" s="15" t="s">
        <v>18</v>
      </c>
      <c r="C20" s="15"/>
      <c r="D20" s="15"/>
      <c r="E20" s="15"/>
      <c r="F20" s="5"/>
      <c r="G20" s="5"/>
    </row>
    <row r="21" spans="2:234" ht="24" customHeight="1" x14ac:dyDescent="0.2">
      <c r="B21" s="15" t="s">
        <v>19</v>
      </c>
      <c r="C21" s="15"/>
      <c r="D21" s="15"/>
      <c r="E21" s="15"/>
    </row>
    <row r="22" spans="2:234" ht="27" customHeight="1" x14ac:dyDescent="0.2">
      <c r="B22" s="15" t="s">
        <v>20</v>
      </c>
      <c r="C22" s="15"/>
      <c r="D22" s="15"/>
      <c r="E22" s="15"/>
    </row>
    <row r="23" spans="2:234" ht="13.5" customHeight="1" x14ac:dyDescent="0.2"/>
  </sheetData>
  <sheetProtection algorithmName="SHA-512" hashValue="BCR+bYTC9XfrFFCyEX/13QNX0elZa1s3RaMNMy6ltfk2mZN6AdCL6D8mzdexpaQl5SR7IPgWVMZrTzINiRXLrg==" saltValue="+lafBzx1r3XyLGNdOCHLTg==" spinCount="100000" sheet="1" objects="1" scenarios="1"/>
  <mergeCells count="8">
    <mergeCell ref="B20:E20"/>
    <mergeCell ref="B21:E21"/>
    <mergeCell ref="B22:E22"/>
    <mergeCell ref="B2:E2"/>
    <mergeCell ref="B4:E4"/>
    <mergeCell ref="B6:B7"/>
    <mergeCell ref="C6:E6"/>
    <mergeCell ref="B19:E19"/>
  </mergeCells>
  <pageMargins left="0.15748031496062992" right="0.15748031496062992" top="0.98425196850393704" bottom="0.98425196850393704" header="0.51181102362204722" footer="0.51181102362204722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8130B627987249BEDB1B1A165ED917" ma:contentTypeVersion="22" ma:contentTypeDescription="Create a new document." ma:contentTypeScope="" ma:versionID="31d9752da251221486508157ee8c7414">
  <xsd:schema xmlns:xsd="http://www.w3.org/2001/XMLSchema" xmlns:xs="http://www.w3.org/2001/XMLSchema" xmlns:p="http://schemas.microsoft.com/office/2006/metadata/properties" xmlns:ns2="1f375fcb-d7cc-4cc2-b20a-76d760cf39df" xmlns:ns3="1815998a-7180-42fd-9c01-ba80eaa0d9f7" targetNamespace="http://schemas.microsoft.com/office/2006/metadata/properties" ma:root="true" ma:fieldsID="634f46bc16447704cfe0305dd0735c65" ns2:_="" ns3:_="">
    <xsd:import namespace="1f375fcb-d7cc-4cc2-b20a-76d760cf39df"/>
    <xsd:import namespace="1815998a-7180-42fd-9c01-ba80eaa0d9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CreatedDate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_Flow_SignoffStatu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375fcb-d7cc-4cc2-b20a-76d760cf39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292314e-c97d-49c1-8ae7-4cb6e1c4f9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CreatedDate" ma:index="22" nillable="true" ma:displayName="Created Date" ma:format="DateOnly" ma:internalName="CreatedDate">
      <xsd:simpleType>
        <xsd:restriction base="dms:DateTim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  <xsd:element name="Notes" ma:index="32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5998a-7180-42fd-9c01-ba80eaa0d9f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603f6a4-cb73-457e-a20a-a6e3c73fc60d}" ma:internalName="TaxCatchAll" ma:showField="CatchAllData" ma:web="1815998a-7180-42fd-9c01-ba80eaa0d9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248A0E78E0464C9EBB6CFD877FE66A" ma:contentTypeVersion="15" ma:contentTypeDescription="Create a new document." ma:contentTypeScope="" ma:versionID="e4827ddcab20490f6c66ba0c5475493f">
  <xsd:schema xmlns:xsd="http://www.w3.org/2001/XMLSchema" xmlns:xs="http://www.w3.org/2001/XMLSchema" xmlns:p="http://schemas.microsoft.com/office/2006/metadata/properties" xmlns:ns2="ecea95cd-815e-4715-ba3a-032cbc702654" xmlns:ns3="51348a81-6b8e-49c4-9aaf-bd081b06f438" targetNamespace="http://schemas.microsoft.com/office/2006/metadata/properties" ma:root="true" ma:fieldsID="90a4fbd1c4ffff58131e541be7125229" ns2:_="" ns3:_="">
    <xsd:import namespace="ecea95cd-815e-4715-ba3a-032cbc702654"/>
    <xsd:import namespace="51348a81-6b8e-49c4-9aaf-bd081b06f4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a95cd-815e-4715-ba3a-032cbc702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292314e-c97d-49c1-8ae7-4cb6e1c4f9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48a81-6b8e-49c4-9aaf-bd081b06f4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65c63dc-2ab3-4649-a8aa-bf5a78256499}" ma:internalName="TaxCatchAll" ma:showField="CatchAllData" ma:web="51348a81-6b8e-49c4-9aaf-bd081b06f4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348a81-6b8e-49c4-9aaf-bd081b06f438" xsi:nil="true"/>
    <lcf76f155ced4ddcb4097134ff3c332f xmlns="ecea95cd-815e-4715-ba3a-032cbc702654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9D1C9B-5735-46D2-82EB-CE6F737B6C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375fcb-d7cc-4cc2-b20a-76d760cf39df"/>
    <ds:schemaRef ds:uri="1815998a-7180-42fd-9c01-ba80eaa0d9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38DDD1-A45C-44F8-AB6F-9FB3274F7CA5}"/>
</file>

<file path=customXml/itemProps3.xml><?xml version="1.0" encoding="utf-8"?>
<ds:datastoreItem xmlns:ds="http://schemas.openxmlformats.org/officeDocument/2006/customXml" ds:itemID="{DB34D155-C62B-4350-9C7D-9A118299BBD1}">
  <ds:schemaRefs>
    <ds:schemaRef ds:uri="http://schemas.microsoft.com/office/2006/metadata/properties"/>
    <ds:schemaRef ds:uri="1815998a-7180-42fd-9c01-ba80eaa0d9f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f375fcb-d7cc-4cc2-b20a-76d760cf39df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B1796F0-CE5E-4D81-8218-D1C6EE2B14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- JUN 2025</vt:lpstr>
    </vt:vector>
  </TitlesOfParts>
  <Manager/>
  <Company>Victorian Department of Justice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Naziha Tasneem</dc:creator>
  <cp:keywords/>
  <dc:description/>
  <cp:lastModifiedBy>Maria K Saki (DJCS)</cp:lastModifiedBy>
  <cp:revision/>
  <dcterms:created xsi:type="dcterms:W3CDTF">2017-08-21T00:31:55Z</dcterms:created>
  <dcterms:modified xsi:type="dcterms:W3CDTF">2026-06-23T03:49:29Z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0x0101006D248A0E78E0464C9EBB6CFD877FE66A</vt:lpwstr>
  </property>
  <property fmtid="{D5CDD505-2E9C-101B-9397-08002B2CF9AE}" pid="4" name="_dlc_DocIdItemGuid">
    <vt:lpwstr>352c506a-b37b-4818-bade-3b68ff8ef383</vt:lpwstr>
  </property>
</Properties>
</file>